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DH\"/>
    </mc:Choice>
  </mc:AlternateContent>
  <xr:revisionPtr revIDLastSave="0" documentId="13_ncr:1_{6C457673-9158-4C16-B30B-7EE16EB6DC27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報告書" sheetId="27" r:id="rId1"/>
    <sheet name="記入例（1）" sheetId="28" r:id="rId2"/>
    <sheet name="記入例 (2)" sheetId="29" r:id="rId3"/>
  </sheets>
  <definedNames>
    <definedName name="_xlnm.Print_Area" localSheetId="2">'記入例 (2)'!$A$1:$L$49</definedName>
    <definedName name="_xlnm.Print_Area" localSheetId="1">'記入例（1）'!$A$1:$L$49</definedName>
    <definedName name="_xlnm.Print_Area" localSheetId="0">報告書!$A$1:$L$49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7" l="1"/>
  <c r="F4" i="28"/>
  <c r="F28" i="28" s="1"/>
  <c r="F40" i="29"/>
  <c r="I39" i="29"/>
  <c r="F34" i="29"/>
  <c r="F30" i="29"/>
  <c r="F44" i="29" s="1"/>
  <c r="F24" i="29"/>
  <c r="F20" i="29"/>
  <c r="F16" i="29"/>
  <c r="F12" i="29"/>
  <c r="F8" i="29"/>
  <c r="F4" i="29"/>
  <c r="F28" i="29" s="1"/>
  <c r="F40" i="28"/>
  <c r="I39" i="28"/>
  <c r="F34" i="28"/>
  <c r="F30" i="28"/>
  <c r="F44" i="28" s="1"/>
  <c r="F24" i="28"/>
  <c r="F20" i="28"/>
  <c r="F16" i="28"/>
  <c r="F12" i="28"/>
  <c r="F8" i="28"/>
  <c r="F40" i="27"/>
  <c r="I39" i="27"/>
  <c r="F34" i="27"/>
  <c r="F30" i="27"/>
  <c r="F24" i="27"/>
  <c r="F20" i="27"/>
  <c r="F16" i="27"/>
  <c r="F12" i="27"/>
  <c r="F8" i="27"/>
  <c r="F46" i="28" l="1"/>
  <c r="F48" i="28" s="1"/>
  <c r="F46" i="29"/>
  <c r="H46" i="28"/>
  <c r="H48" i="28" s="1"/>
  <c r="F44" i="27"/>
  <c r="F28" i="27"/>
  <c r="F48" i="29" l="1"/>
  <c r="H46" i="29"/>
  <c r="H48" i="29" s="1"/>
  <c r="F46" i="27"/>
  <c r="F48" i="27" l="1"/>
  <c r="H46" i="27"/>
  <c r="H48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仲島凌</author>
  </authors>
  <commentList>
    <comment ref="H1" authorId="0" shapeId="0" xr:uid="{842BEF6A-54EC-4159-BC6C-950A83B0E0E4}">
      <text>
        <r>
          <rPr>
            <sz val="9"/>
            <color indexed="81"/>
            <rFont val="MS P ゴシック"/>
            <family val="3"/>
            <charset val="128"/>
          </rPr>
          <t>青色箇所のみ入力してください。
その他の箇所は自動で計算されます。</t>
        </r>
      </text>
    </comment>
    <comment ref="H4" authorId="0" shapeId="0" xr:uid="{6375D888-AFFE-4965-812A-B438805B60D9}">
      <text>
        <r>
          <rPr>
            <sz val="9"/>
            <color indexed="81"/>
            <rFont val="MS P ゴシック"/>
            <family val="3"/>
            <charset val="128"/>
          </rPr>
          <t xml:space="preserve">経費の内容を入力
例：外部講師謝金
</t>
        </r>
        <r>
          <rPr>
            <sz val="9"/>
            <color indexed="10"/>
            <rFont val="MS P ゴシック"/>
            <family val="3"/>
            <charset val="128"/>
          </rPr>
          <t>※文字が見えるように幅を調節して印刷してください。
行が足りない場合は追加してください</t>
        </r>
      </text>
    </comment>
    <comment ref="I4" authorId="0" shapeId="0" xr:uid="{72942737-8FA8-482A-9C2E-A5FC5A56E298}">
      <text>
        <r>
          <rPr>
            <sz val="9"/>
            <color indexed="81"/>
            <rFont val="MS P ゴシック"/>
            <family val="3"/>
            <charset val="128"/>
          </rPr>
          <t xml:space="preserve">積算根拠(単価と数量)を入力
例：5,000円×2人×1日×3回
</t>
        </r>
        <r>
          <rPr>
            <sz val="9"/>
            <color indexed="10"/>
            <rFont val="MS P ゴシック"/>
            <family val="3"/>
            <charset val="128"/>
          </rPr>
          <t>※文字が見えるように幅を調節して印刷してください</t>
        </r>
      </text>
    </comment>
    <comment ref="K4" authorId="0" shapeId="0" xr:uid="{E301A885-A16E-401D-AAFB-86F13BCDF598}">
      <text>
        <r>
          <rPr>
            <sz val="9"/>
            <color indexed="81"/>
            <rFont val="MS P ゴシック"/>
            <family val="3"/>
            <charset val="128"/>
          </rPr>
          <t>合計額を入力
例：30,000</t>
        </r>
      </text>
    </comment>
    <comment ref="F38" authorId="0" shapeId="0" xr:uid="{943E7AE6-6F88-459A-9926-89C0267EE390}">
      <text>
        <r>
          <rPr>
            <sz val="9"/>
            <color indexed="81"/>
            <rFont val="MS P ゴシック"/>
            <family val="3"/>
            <charset val="128"/>
          </rPr>
          <t>複数助成金をもらっている場合は合計値を入力してください。</t>
        </r>
      </text>
    </comment>
    <comment ref="F44" authorId="0" shapeId="0" xr:uid="{4C2EA221-2DB3-4472-AE6C-5FF93953D23A}">
      <text>
        <r>
          <rPr>
            <sz val="9"/>
            <color indexed="81"/>
            <rFont val="MS P ゴシック"/>
            <family val="3"/>
            <charset val="128"/>
          </rPr>
          <t>収入の部の合計になるよう数式が入っています。</t>
        </r>
      </text>
    </comment>
  </commentList>
</comments>
</file>

<file path=xl/sharedStrings.xml><?xml version="1.0" encoding="utf-8"?>
<sst xmlns="http://schemas.openxmlformats.org/spreadsheetml/2006/main" count="316" uniqueCount="48">
  <si>
    <t>団　体　名</t>
    <rPh sb="0" eb="1">
      <t>ダン</t>
    </rPh>
    <rPh sb="2" eb="3">
      <t>カラダ</t>
    </rPh>
    <rPh sb="4" eb="5">
      <t>メイ</t>
    </rPh>
    <phoneticPr fontId="2"/>
  </si>
  <si>
    <t>活　動　名</t>
    <rPh sb="0" eb="1">
      <t>カツ</t>
    </rPh>
    <rPh sb="2" eb="3">
      <t>ドウ</t>
    </rPh>
    <rPh sb="4" eb="5">
      <t>メイ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</si>
  <si>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</si>
  <si>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収
入
の
部</t>
    <rPh sb="0" eb="1">
      <t>オサム</t>
    </rPh>
    <rPh sb="2" eb="3">
      <t>イリ</t>
    </rPh>
    <rPh sb="6" eb="7">
      <t>ブ</t>
    </rPh>
    <phoneticPr fontId="2"/>
  </si>
  <si>
    <t>支
出
の
部</t>
    <rPh sb="0" eb="1">
      <t>ササ</t>
    </rPh>
    <rPh sb="2" eb="3">
      <t>デ</t>
    </rPh>
    <rPh sb="6" eb="7">
      <t>ブ</t>
    </rPh>
    <phoneticPr fontId="2"/>
  </si>
  <si>
    <t>区　　　分</t>
    <rPh sb="0" eb="1">
      <t>ク</t>
    </rPh>
    <rPh sb="4" eb="5">
      <t>ブン</t>
    </rPh>
    <phoneticPr fontId="2"/>
  </si>
  <si>
    <t>＝</t>
    <phoneticPr fontId="2"/>
  </si>
  <si>
    <t>円</t>
    <rPh sb="0" eb="1">
      <t>エン</t>
    </rPh>
    <phoneticPr fontId="2"/>
  </si>
  <si>
    <t>会場費</t>
    <rPh sb="0" eb="2">
      <t>カイジョウ</t>
    </rPh>
    <rPh sb="2" eb="3">
      <t>ヒ</t>
    </rPh>
    <phoneticPr fontId="2"/>
  </si>
  <si>
    <t>出演者経費</t>
    <rPh sb="0" eb="2">
      <t>シュツエン</t>
    </rPh>
    <rPh sb="2" eb="3">
      <t>シャ</t>
    </rPh>
    <rPh sb="3" eb="5">
      <t>ケイヒ</t>
    </rPh>
    <phoneticPr fontId="2"/>
  </si>
  <si>
    <t>消耗品費</t>
    <phoneticPr fontId="2"/>
  </si>
  <si>
    <t>その他</t>
    <rPh sb="2" eb="3">
      <t>タ</t>
    </rPh>
    <phoneticPr fontId="2"/>
  </si>
  <si>
    <r>
      <t>積 算 内 訳</t>
    </r>
    <r>
      <rPr>
        <sz val="8"/>
        <rFont val="ＭＳ Ｐゴシック"/>
        <family val="3"/>
        <charset val="128"/>
      </rPr>
      <t xml:space="preserve"> （積算根拠のない経費は記入しないでください） </t>
    </r>
    <rPh sb="0" eb="1">
      <t>セキ</t>
    </rPh>
    <rPh sb="2" eb="3">
      <t>ザン</t>
    </rPh>
    <rPh sb="4" eb="5">
      <t>ナイ</t>
    </rPh>
    <rPh sb="6" eb="7">
      <t>ヤク</t>
    </rPh>
    <rPh sb="9" eb="11">
      <t>セキサン</t>
    </rPh>
    <rPh sb="11" eb="13">
      <t>コンキョ</t>
    </rPh>
    <rPh sb="16" eb="18">
      <t>ケイヒ</t>
    </rPh>
    <rPh sb="19" eb="21">
      <t>キニュウ</t>
    </rPh>
    <phoneticPr fontId="2"/>
  </si>
  <si>
    <t>印刷製本費
(チラシ等の印刷代）</t>
    <rPh sb="0" eb="2">
      <t>インサツ</t>
    </rPh>
    <rPh sb="2" eb="4">
      <t>セイホン</t>
    </rPh>
    <rPh sb="4" eb="5">
      <t>ヒ</t>
    </rPh>
    <rPh sb="10" eb="11">
      <t>トウ</t>
    </rPh>
    <rPh sb="12" eb="14">
      <t>インサツ</t>
    </rPh>
    <rPh sb="14" eb="15">
      <t>ダイ</t>
    </rPh>
    <phoneticPr fontId="2"/>
  </si>
  <si>
    <t>広告宣伝費
（郵送代）</t>
    <rPh sb="0" eb="2">
      <t>コウコク</t>
    </rPh>
    <rPh sb="2" eb="4">
      <t>センデン</t>
    </rPh>
    <rPh sb="4" eb="5">
      <t>ヒ</t>
    </rPh>
    <rPh sb="7" eb="9">
      <t>ユウソウ</t>
    </rPh>
    <rPh sb="9" eb="10">
      <t>ダイ</t>
    </rPh>
    <phoneticPr fontId="2"/>
  </si>
  <si>
    <t>入場料（参加費）</t>
    <rPh sb="0" eb="3">
      <t>ニュウジョウリョウ</t>
    </rPh>
    <rPh sb="4" eb="7">
      <t>サンカヒ</t>
    </rPh>
    <phoneticPr fontId="2"/>
  </si>
  <si>
    <t>協賛金・寄附等</t>
    <rPh sb="4" eb="6">
      <t>キフ</t>
    </rPh>
    <rPh sb="6" eb="7">
      <t>トウ</t>
    </rPh>
    <phoneticPr fontId="2"/>
  </si>
  <si>
    <t>エスパス</t>
    <phoneticPr fontId="2"/>
  </si>
  <si>
    <t>エスパス音楽祭</t>
    <rPh sb="4" eb="7">
      <t>オンガクサイ</t>
    </rPh>
    <phoneticPr fontId="2"/>
  </si>
  <si>
    <t>講師謝金</t>
    <rPh sb="0" eb="2">
      <t>コウシ</t>
    </rPh>
    <rPh sb="2" eb="4">
      <t>シャキン</t>
    </rPh>
    <phoneticPr fontId="2"/>
  </si>
  <si>
    <t>10000×2人×3回</t>
    <rPh sb="7" eb="8">
      <t>ニン</t>
    </rPh>
    <rPh sb="10" eb="11">
      <t>カイ</t>
    </rPh>
    <phoneticPr fontId="2"/>
  </si>
  <si>
    <t>15000×1人×3回</t>
    <rPh sb="7" eb="8">
      <t>ニン</t>
    </rPh>
    <rPh sb="10" eb="11">
      <t>カイ</t>
    </rPh>
    <phoneticPr fontId="2"/>
  </si>
  <si>
    <t>会場使用料　準備</t>
    <rPh sb="0" eb="2">
      <t>カイジョウ</t>
    </rPh>
    <rPh sb="2" eb="5">
      <t>シヨウリョウ</t>
    </rPh>
    <rPh sb="6" eb="8">
      <t>ジュンビ</t>
    </rPh>
    <phoneticPr fontId="2"/>
  </si>
  <si>
    <t>会場使用料　リハーサル</t>
    <rPh sb="0" eb="2">
      <t>カイジョウ</t>
    </rPh>
    <rPh sb="2" eb="5">
      <t>シヨウリョウ</t>
    </rPh>
    <phoneticPr fontId="2"/>
  </si>
  <si>
    <t>会場使用料　本番</t>
    <rPh sb="0" eb="5">
      <t>カイジョウシヨウリョウ</t>
    </rPh>
    <rPh sb="6" eb="8">
      <t>ホンバン</t>
    </rPh>
    <phoneticPr fontId="2"/>
  </si>
  <si>
    <t>550枚</t>
    <rPh sb="3" eb="4">
      <t>マイ</t>
    </rPh>
    <phoneticPr fontId="2"/>
  </si>
  <si>
    <t>500枚</t>
    <rPh sb="3" eb="4">
      <t>マイ</t>
    </rPh>
    <phoneticPr fontId="2"/>
  </si>
  <si>
    <t>10000部</t>
    <rPh sb="5" eb="6">
      <t>ブ</t>
    </rPh>
    <phoneticPr fontId="2"/>
  </si>
  <si>
    <t>パンフレット（A4仕上がり外3つ折り・両面カラー）</t>
    <rPh sb="9" eb="11">
      <t>シア</t>
    </rPh>
    <rPh sb="13" eb="14">
      <t>ソト</t>
    </rPh>
    <rPh sb="16" eb="17">
      <t>オ</t>
    </rPh>
    <rPh sb="19" eb="21">
      <t>リョウメン</t>
    </rPh>
    <phoneticPr fontId="2"/>
  </si>
  <si>
    <t>チラシ（Ａ4・カラー）</t>
    <phoneticPr fontId="2"/>
  </si>
  <si>
    <t>チケット（横・カラー）</t>
    <rPh sb="5" eb="6">
      <t>ヨコ</t>
    </rPh>
    <phoneticPr fontId="2"/>
  </si>
  <si>
    <t>DM送料</t>
    <rPh sb="2" eb="4">
      <t>ソウリョウ</t>
    </rPh>
    <phoneticPr fontId="2"/>
  </si>
  <si>
    <t>140×200部</t>
    <rPh sb="7" eb="8">
      <t>ブ</t>
    </rPh>
    <phoneticPr fontId="2"/>
  </si>
  <si>
    <t>コロナ対策消毒液等</t>
    <rPh sb="3" eb="5">
      <t>タイサク</t>
    </rPh>
    <rPh sb="5" eb="7">
      <t>ショウドク</t>
    </rPh>
    <rPh sb="7" eb="8">
      <t>エキ</t>
    </rPh>
    <rPh sb="8" eb="9">
      <t>トウ</t>
    </rPh>
    <phoneticPr fontId="2"/>
  </si>
  <si>
    <t>入場料収入（一般）</t>
    <rPh sb="0" eb="3">
      <t>ニュウジョウリョウ</t>
    </rPh>
    <rPh sb="3" eb="5">
      <t>シュウニュウ</t>
    </rPh>
    <rPh sb="6" eb="8">
      <t>イッパン</t>
    </rPh>
    <phoneticPr fontId="2"/>
  </si>
  <si>
    <t>入場料収入（高校生以下）</t>
    <rPh sb="0" eb="3">
      <t>ニュウジョウリョウ</t>
    </rPh>
    <rPh sb="3" eb="5">
      <t>シュウニュウ</t>
    </rPh>
    <rPh sb="6" eb="9">
      <t>コウコウセイ</t>
    </rPh>
    <rPh sb="9" eb="11">
      <t>イカ</t>
    </rPh>
    <phoneticPr fontId="2"/>
  </si>
  <si>
    <t>300円×50枚</t>
    <rPh sb="3" eb="4">
      <t>エン</t>
    </rPh>
    <rPh sb="7" eb="8">
      <t>マイ</t>
    </rPh>
    <phoneticPr fontId="2"/>
  </si>
  <si>
    <t>収支報告書</t>
    <rPh sb="0" eb="2">
      <t>シュウシ</t>
    </rPh>
    <rPh sb="2" eb="5">
      <t>ホウコクショ</t>
    </rPh>
    <phoneticPr fontId="2"/>
  </si>
  <si>
    <t>他の助成金</t>
    <rPh sb="0" eb="1">
      <t>タ</t>
    </rPh>
    <rPh sb="2" eb="5">
      <t>ジョセイキン</t>
    </rPh>
    <phoneticPr fontId="2"/>
  </si>
  <si>
    <r>
      <t>支出の総額</t>
    </r>
    <r>
      <rPr>
        <b/>
        <sz val="12"/>
        <color rgb="FF00B0F0"/>
        <rFont val="ＭＳ Ｐゴシック"/>
        <family val="3"/>
        <charset val="128"/>
      </rPr>
      <t>（A）</t>
    </r>
    <rPh sb="0" eb="2">
      <t>シシュツ</t>
    </rPh>
    <rPh sb="3" eb="4">
      <t>フサ</t>
    </rPh>
    <rPh sb="4" eb="5">
      <t>ガク</t>
    </rPh>
    <phoneticPr fontId="2"/>
  </si>
  <si>
    <t>助成金請求額</t>
    <rPh sb="0" eb="3">
      <t>ジョセイキン</t>
    </rPh>
    <rPh sb="3" eb="6">
      <t>セイキュウガク</t>
    </rPh>
    <phoneticPr fontId="2"/>
  </si>
  <si>
    <t>通知書に記載の額を入力してください</t>
    <rPh sb="0" eb="3">
      <t>ツウチショ</t>
    </rPh>
    <rPh sb="4" eb="6">
      <t>キサイ</t>
    </rPh>
    <rPh sb="7" eb="8">
      <t>ガク</t>
    </rPh>
    <rPh sb="9" eb="11">
      <t>ニュウリョク</t>
    </rPh>
    <phoneticPr fontId="2"/>
  </si>
  <si>
    <t>他の助成金をもらっている場合は入力してください</t>
    <rPh sb="0" eb="1">
      <t>ホカ</t>
    </rPh>
    <rPh sb="2" eb="4">
      <t>ジョセイ</t>
    </rPh>
    <rPh sb="4" eb="5">
      <t>キン</t>
    </rPh>
    <rPh sb="12" eb="14">
      <t>バアイ</t>
    </rPh>
    <rPh sb="15" eb="17">
      <t>ニュウリョク</t>
    </rPh>
    <phoneticPr fontId="2"/>
  </si>
  <si>
    <r>
      <t>収支差額</t>
    </r>
    <r>
      <rPr>
        <b/>
        <sz val="12"/>
        <color rgb="FFFF0000"/>
        <rFont val="ＭＳ Ｐゴシック"/>
        <family val="3"/>
        <charset val="128"/>
      </rPr>
      <t>（D）</t>
    </r>
    <rPh sb="0" eb="2">
      <t>シュウシ</t>
    </rPh>
    <rPh sb="2" eb="4">
      <t>サガク</t>
    </rPh>
    <phoneticPr fontId="2"/>
  </si>
  <si>
    <r>
      <t>収入の総額</t>
    </r>
    <r>
      <rPr>
        <b/>
        <sz val="12"/>
        <color rgb="FF00B050"/>
        <rFont val="ＭＳ Ｐゴシック"/>
        <family val="3"/>
        <charset val="128"/>
      </rPr>
      <t>（C）</t>
    </r>
    <rPh sb="0" eb="2">
      <t>シュウニュウ</t>
    </rPh>
    <rPh sb="3" eb="5">
      <t>ソウガク</t>
    </rPh>
    <phoneticPr fontId="2"/>
  </si>
  <si>
    <r>
      <t>助成金交付決定額</t>
    </r>
    <r>
      <rPr>
        <b/>
        <sz val="12"/>
        <color rgb="FF00B050"/>
        <rFont val="ＭＳ Ｐゴシック"/>
        <family val="3"/>
        <charset val="128"/>
      </rPr>
      <t>（B）</t>
    </r>
    <rPh sb="0" eb="2">
      <t>ジョセイ</t>
    </rPh>
    <rPh sb="2" eb="3">
      <t>キン</t>
    </rPh>
    <rPh sb="3" eb="5">
      <t>コウフ</t>
    </rPh>
    <rPh sb="5" eb="7">
      <t>ケッテイ</t>
    </rPh>
    <rPh sb="7" eb="8">
      <t>ガク</t>
    </rPh>
    <phoneticPr fontId="2"/>
  </si>
  <si>
    <t>（千円未満は切り捨て）</t>
    <rPh sb="1" eb="3">
      <t>センエン</t>
    </rPh>
    <rPh sb="3" eb="5">
      <t>ミマン</t>
    </rPh>
    <rPh sb="6" eb="7">
      <t>キ</t>
    </rPh>
    <rPh sb="8" eb="9">
      <t>ス</t>
    </rPh>
    <phoneticPr fontId="2"/>
  </si>
  <si>
    <t>500円×200枚</t>
    <rPh sb="3" eb="4">
      <t>エン</t>
    </rPh>
    <rPh sb="8" eb="9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</si>
</sst>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_ ;_ * \-#,##0_ ;_ * &quot;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shrinkToFit="1"/>
      <protection locked="0"/>
    </xf>
    <xf numFmtId="41" fontId="7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0" fontId="7" fillId="2" borderId="4" xfId="0" applyFont="1" applyFill="1" applyBorder="1" applyAlignment="1" applyProtection="1">
      <alignment horizontal="left" shrinkToFit="1"/>
      <protection locked="0"/>
    </xf>
    <xf numFmtId="0" fontId="7" fillId="2" borderId="5" xfId="0" applyFont="1" applyFill="1" applyBorder="1" applyAlignment="1" applyProtection="1">
      <alignment horizontal="left" shrinkToFit="1"/>
      <protection locked="0"/>
    </xf>
    <xf numFmtId="41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  <xf numFmtId="0" fontId="7" fillId="2" borderId="8" xfId="0" applyFont="1" applyFill="1" applyBorder="1" applyAlignment="1" applyProtection="1">
      <alignment horizontal="left" shrinkToFit="1"/>
      <protection locked="0"/>
    </xf>
    <xf numFmtId="41" fontId="7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41" fontId="7" fillId="2" borderId="3" xfId="0" applyNumberFormat="1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41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protection locked="0"/>
    </xf>
    <xf numFmtId="0" fontId="7" fillId="2" borderId="34" xfId="0" applyFont="1" applyFill="1" applyBorder="1" applyAlignment="1" applyProtection="1">
      <protection locked="0"/>
    </xf>
    <xf numFmtId="41" fontId="7" fillId="2" borderId="34" xfId="0" applyNumberFormat="1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wrapText="1"/>
      <protection locked="0"/>
    </xf>
    <xf numFmtId="0" fontId="7" fillId="2" borderId="36" xfId="0" applyFont="1" applyFill="1" applyBorder="1" applyAlignment="1" applyProtection="1">
      <alignment wrapText="1"/>
      <protection locked="0"/>
    </xf>
    <xf numFmtId="0" fontId="7" fillId="2" borderId="30" xfId="0" applyFont="1" applyFill="1" applyBorder="1" applyAlignment="1" applyProtection="1">
      <protection locked="0"/>
    </xf>
    <xf numFmtId="0" fontId="7" fillId="2" borderId="18" xfId="0" applyFont="1" applyFill="1" applyBorder="1" applyAlignment="1" applyProtection="1">
      <protection locked="0"/>
    </xf>
    <xf numFmtId="41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shrinkToFit="1"/>
      <protection locked="0"/>
    </xf>
    <xf numFmtId="0" fontId="7" fillId="2" borderId="3" xfId="0" applyFont="1" applyFill="1" applyBorder="1" applyAlignment="1" applyProtection="1">
      <alignment shrinkToFit="1"/>
      <protection locked="0"/>
    </xf>
    <xf numFmtId="41" fontId="7" fillId="2" borderId="3" xfId="0" applyNumberFormat="1" applyFont="1" applyFill="1" applyBorder="1" applyAlignment="1" applyProtection="1">
      <alignment horizontal="right"/>
      <protection locked="0"/>
    </xf>
    <xf numFmtId="0" fontId="7" fillId="2" borderId="30" xfId="0" applyFont="1" applyFill="1" applyBorder="1" applyAlignment="1" applyProtection="1">
      <alignment horizontal="left" shrinkToFit="1"/>
      <protection locked="0"/>
    </xf>
    <xf numFmtId="0" fontId="7" fillId="2" borderId="18" xfId="0" applyFont="1" applyFill="1" applyBorder="1" applyAlignment="1" applyProtection="1">
      <alignment horizontal="left" shrinkToFit="1"/>
      <protection locked="0"/>
    </xf>
    <xf numFmtId="41" fontId="7" fillId="2" borderId="18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Protection="1">
      <alignment vertical="center"/>
      <protection locked="0"/>
    </xf>
    <xf numFmtId="0" fontId="7" fillId="0" borderId="0" xfId="0" applyNumberFormat="1" applyFont="1" applyBorder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1" fontId="0" fillId="0" borderId="0" xfId="0" applyNumberFormat="1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vertical="center"/>
    </xf>
    <xf numFmtId="41" fontId="12" fillId="0" borderId="0" xfId="0" applyNumberFormat="1" applyFont="1" applyBorder="1" applyAlignment="1" applyProtection="1">
      <alignment vertical="center"/>
    </xf>
    <xf numFmtId="41" fontId="12" fillId="0" borderId="0" xfId="0" applyNumberFormat="1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NumberFormat="1" applyFo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7" fillId="2" borderId="46" xfId="0" applyFont="1" applyFill="1" applyBorder="1" applyAlignment="1" applyProtection="1">
      <protection locked="0"/>
    </xf>
    <xf numFmtId="0" fontId="7" fillId="2" borderId="48" xfId="0" applyFont="1" applyFill="1" applyBorder="1" applyAlignment="1" applyProtection="1">
      <protection locked="0"/>
    </xf>
    <xf numFmtId="41" fontId="7" fillId="2" borderId="48" xfId="0" applyNumberFormat="1" applyFont="1" applyFill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Protection="1">
      <alignment vertical="center"/>
    </xf>
    <xf numFmtId="0" fontId="7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7" fillId="2" borderId="11" xfId="0" applyFont="1" applyFill="1" applyBorder="1" applyAlignment="1" applyProtection="1">
      <alignment horizontal="left" shrinkToFit="1"/>
    </xf>
    <xf numFmtId="0" fontId="7" fillId="2" borderId="3" xfId="0" applyFont="1" applyFill="1" applyBorder="1" applyAlignment="1" applyProtection="1">
      <alignment shrinkToFit="1"/>
    </xf>
    <xf numFmtId="0" fontId="5" fillId="0" borderId="3" xfId="0" applyFont="1" applyBorder="1" applyAlignment="1" applyProtection="1">
      <alignment horizontal="center"/>
    </xf>
    <xf numFmtId="41" fontId="7" fillId="2" borderId="3" xfId="0" applyNumberFormat="1" applyFont="1" applyFill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left" shrinkToFit="1"/>
    </xf>
    <xf numFmtId="0" fontId="7" fillId="2" borderId="0" xfId="0" applyFont="1" applyFill="1" applyBorder="1" applyAlignment="1" applyProtection="1">
      <alignment shrinkToFit="1"/>
    </xf>
    <xf numFmtId="0" fontId="5" fillId="0" borderId="0" xfId="0" applyFont="1" applyBorder="1" applyAlignment="1" applyProtection="1">
      <alignment horizontal="center"/>
    </xf>
    <xf numFmtId="41" fontId="7" fillId="2" borderId="0" xfId="0" applyNumberFormat="1" applyFont="1" applyFill="1" applyBorder="1" applyAlignment="1" applyProtection="1">
      <alignment horizontal="right"/>
    </xf>
    <xf numFmtId="0" fontId="5" fillId="0" borderId="22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shrinkToFit="1"/>
    </xf>
    <xf numFmtId="0" fontId="7" fillId="2" borderId="4" xfId="0" applyFont="1" applyFill="1" applyBorder="1" applyAlignment="1" applyProtection="1">
      <alignment horizontal="left" shrinkToFit="1"/>
    </xf>
    <xf numFmtId="0" fontId="7" fillId="2" borderId="5" xfId="0" applyFont="1" applyFill="1" applyBorder="1" applyAlignment="1" applyProtection="1">
      <alignment horizontal="left" shrinkToFit="1"/>
    </xf>
    <xf numFmtId="0" fontId="5" fillId="0" borderId="5" xfId="0" applyFont="1" applyBorder="1" applyAlignment="1" applyProtection="1">
      <alignment horizontal="center"/>
    </xf>
    <xf numFmtId="41" fontId="7" fillId="2" borderId="5" xfId="0" applyNumberFormat="1" applyFont="1" applyFill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left" shrinkToFit="1"/>
    </xf>
    <xf numFmtId="0" fontId="7" fillId="2" borderId="8" xfId="0" applyFont="1" applyFill="1" applyBorder="1" applyAlignment="1" applyProtection="1">
      <alignment horizontal="left" shrinkToFit="1"/>
    </xf>
    <xf numFmtId="0" fontId="5" fillId="0" borderId="8" xfId="0" applyFont="1" applyBorder="1" applyAlignment="1" applyProtection="1">
      <alignment horizontal="center"/>
    </xf>
    <xf numFmtId="41" fontId="7" fillId="2" borderId="8" xfId="0" applyNumberFormat="1" applyFont="1" applyFill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left" shrinkToFit="1"/>
    </xf>
    <xf numFmtId="0" fontId="7" fillId="2" borderId="18" xfId="0" applyFont="1" applyFill="1" applyBorder="1" applyAlignment="1" applyProtection="1">
      <alignment horizontal="left" shrinkToFit="1"/>
    </xf>
    <xf numFmtId="0" fontId="5" fillId="0" borderId="18" xfId="0" applyFont="1" applyBorder="1" applyAlignment="1" applyProtection="1">
      <alignment horizontal="center"/>
    </xf>
    <xf numFmtId="41" fontId="7" fillId="2" borderId="18" xfId="0" applyNumberFormat="1" applyFont="1" applyFill="1" applyBorder="1" applyAlignment="1" applyProtection="1">
      <alignment horizontal="right"/>
    </xf>
    <xf numFmtId="0" fontId="5" fillId="0" borderId="19" xfId="0" applyFont="1" applyBorder="1" applyAlignment="1" applyProtection="1">
      <alignment horizontal="center"/>
    </xf>
    <xf numFmtId="0" fontId="7" fillId="2" borderId="11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41" fontId="7" fillId="2" borderId="3" xfId="0" applyNumberFormat="1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41" fontId="7" fillId="2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Protection="1">
      <alignment vertical="center"/>
    </xf>
    <xf numFmtId="0" fontId="7" fillId="2" borderId="27" xfId="0" applyFont="1" applyFill="1" applyBorder="1" applyAlignment="1" applyProtection="1"/>
    <xf numFmtId="0" fontId="7" fillId="2" borderId="34" xfId="0" applyFont="1" applyFill="1" applyBorder="1" applyAlignment="1" applyProtection="1"/>
    <xf numFmtId="0" fontId="5" fillId="0" borderId="34" xfId="0" applyFont="1" applyBorder="1" applyAlignment="1" applyProtection="1">
      <alignment horizontal="center"/>
    </xf>
    <xf numFmtId="41" fontId="7" fillId="2" borderId="34" xfId="0" applyNumberFormat="1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wrapText="1"/>
    </xf>
    <xf numFmtId="0" fontId="7" fillId="2" borderId="36" xfId="0" applyFont="1" applyFill="1" applyBorder="1" applyAlignment="1" applyProtection="1">
      <alignment wrapText="1"/>
    </xf>
    <xf numFmtId="0" fontId="5" fillId="0" borderId="43" xfId="0" applyFont="1" applyBorder="1" applyAlignment="1" applyProtection="1">
      <alignment horizontal="center"/>
    </xf>
    <xf numFmtId="0" fontId="7" fillId="2" borderId="46" xfId="0" applyFont="1" applyFill="1" applyBorder="1" applyAlignment="1" applyProtection="1"/>
    <xf numFmtId="0" fontId="7" fillId="2" borderId="48" xfId="0" applyFont="1" applyFill="1" applyBorder="1" applyAlignment="1" applyProtection="1"/>
    <xf numFmtId="0" fontId="5" fillId="0" borderId="48" xfId="0" applyFont="1" applyBorder="1" applyAlignment="1" applyProtection="1">
      <alignment horizontal="center"/>
    </xf>
    <xf numFmtId="41" fontId="7" fillId="2" borderId="48" xfId="0" applyNumberFormat="1" applyFont="1" applyFill="1" applyBorder="1" applyAlignment="1" applyProtection="1">
      <alignment horizontal="left"/>
    </xf>
    <xf numFmtId="0" fontId="5" fillId="0" borderId="49" xfId="0" applyFont="1" applyBorder="1" applyAlignment="1" applyProtection="1">
      <alignment horizontal="center"/>
    </xf>
    <xf numFmtId="41" fontId="7" fillId="0" borderId="0" xfId="0" applyNumberFormat="1" applyFont="1" applyBorder="1" applyProtection="1">
      <alignment vertical="center"/>
    </xf>
    <xf numFmtId="41" fontId="7" fillId="0" borderId="0" xfId="0" applyNumberFormat="1" applyFont="1" applyProtection="1">
      <alignment vertical="center"/>
    </xf>
    <xf numFmtId="0" fontId="7" fillId="2" borderId="30" xfId="0" applyFont="1" applyFill="1" applyBorder="1" applyAlignment="1" applyProtection="1"/>
    <xf numFmtId="0" fontId="7" fillId="2" borderId="18" xfId="0" applyFont="1" applyFill="1" applyBorder="1" applyAlignment="1" applyProtection="1"/>
    <xf numFmtId="41" fontId="7" fillId="2" borderId="18" xfId="0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41" fontId="7" fillId="0" borderId="0" xfId="0" applyNumberFormat="1" applyFont="1" applyBorder="1" applyAlignment="1" applyProtection="1">
      <alignment horizontal="left" vertical="center"/>
    </xf>
    <xf numFmtId="41" fontId="0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</xf>
    <xf numFmtId="41" fontId="0" fillId="0" borderId="26" xfId="0" applyNumberFormat="1" applyFont="1" applyBorder="1" applyAlignment="1" applyProtection="1">
      <alignment horizontal="right" vertical="center"/>
    </xf>
    <xf numFmtId="41" fontId="0" fillId="0" borderId="6" xfId="0" applyNumberFormat="1" applyFont="1" applyBorder="1" applyAlignment="1" applyProtection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</xf>
    <xf numFmtId="41" fontId="0" fillId="0" borderId="27" xfId="0" applyNumberFormat="1" applyFont="1" applyBorder="1" applyAlignment="1" applyProtection="1">
      <alignment horizontal="right" vertical="center"/>
    </xf>
    <xf numFmtId="41" fontId="0" fillId="0" borderId="28" xfId="0" applyNumberFormat="1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41" fontId="0" fillId="0" borderId="39" xfId="0" applyNumberFormat="1" applyFont="1" applyBorder="1" applyAlignment="1" applyProtection="1">
      <alignment horizontal="right" vertical="center"/>
    </xf>
    <xf numFmtId="41" fontId="0" fillId="0" borderId="40" xfId="0" applyNumberFormat="1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21" xfId="0" applyFont="1" applyBorder="1" applyProtection="1">
      <alignment vertical="center"/>
    </xf>
    <xf numFmtId="0" fontId="0" fillId="0" borderId="38" xfId="0" applyFont="1" applyBorder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41" fontId="0" fillId="0" borderId="11" xfId="0" applyNumberFormat="1" applyFont="1" applyBorder="1" applyAlignment="1" applyProtection="1">
      <alignment horizontal="right" vertical="center"/>
    </xf>
    <xf numFmtId="41" fontId="0" fillId="0" borderId="12" xfId="0" applyNumberFormat="1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8" fontId="0" fillId="0" borderId="14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</xf>
    <xf numFmtId="41" fontId="0" fillId="0" borderId="6" xfId="1" applyNumberFormat="1" applyFont="1" applyBorder="1" applyAlignment="1" applyProtection="1">
      <alignment horizontal="right" vertical="center"/>
    </xf>
    <xf numFmtId="41" fontId="0" fillId="0" borderId="9" xfId="1" applyNumberFormat="1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1" fontId="0" fillId="0" borderId="41" xfId="0" applyNumberFormat="1" applyFont="1" applyBorder="1" applyAlignment="1" applyProtection="1">
      <alignment horizontal="right" vertical="center" wrapText="1"/>
    </xf>
    <xf numFmtId="41" fontId="0" fillId="0" borderId="42" xfId="0" applyNumberFormat="1" applyFont="1" applyBorder="1" applyAlignment="1" applyProtection="1">
      <alignment horizontal="right" vertical="center" wrapText="1"/>
    </xf>
    <xf numFmtId="38" fontId="1" fillId="0" borderId="14" xfId="1" applyFont="1" applyBorder="1" applyAlignment="1" applyProtection="1">
      <alignment horizontal="right" vertical="center" wrapText="1"/>
    </xf>
    <xf numFmtId="38" fontId="1" fillId="0" borderId="2" xfId="1" applyFont="1" applyBorder="1" applyAlignment="1" applyProtection="1">
      <alignment horizontal="right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41" fontId="0" fillId="0" borderId="11" xfId="1" applyNumberFormat="1" applyFont="1" applyBorder="1" applyAlignment="1" applyProtection="1">
      <alignment horizontal="right" vertical="center"/>
    </xf>
    <xf numFmtId="41" fontId="0" fillId="0" borderId="12" xfId="1" applyNumberFormat="1" applyFont="1" applyBorder="1" applyAlignment="1" applyProtection="1">
      <alignment horizontal="right" vertical="center"/>
    </xf>
    <xf numFmtId="41" fontId="0" fillId="0" borderId="27" xfId="1" applyNumberFormat="1" applyFont="1" applyBorder="1" applyAlignment="1" applyProtection="1">
      <alignment horizontal="right" vertical="center"/>
    </xf>
    <xf numFmtId="41" fontId="0" fillId="0" borderId="28" xfId="1" applyNumberFormat="1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41" fontId="0" fillId="0" borderId="25" xfId="1" applyNumberFormat="1" applyFont="1" applyBorder="1" applyAlignment="1" applyProtection="1">
      <alignment horizontal="right" vertical="center"/>
    </xf>
    <xf numFmtId="41" fontId="0" fillId="0" borderId="26" xfId="1" applyNumberFormat="1" applyFont="1" applyBorder="1" applyAlignment="1" applyProtection="1">
      <alignment horizontal="right" vertical="center"/>
    </xf>
    <xf numFmtId="41" fontId="0" fillId="0" borderId="46" xfId="1" applyNumberFormat="1" applyFont="1" applyBorder="1" applyAlignment="1" applyProtection="1">
      <alignment horizontal="right" vertical="center"/>
    </xf>
    <xf numFmtId="41" fontId="0" fillId="0" borderId="47" xfId="1" applyNumberFormat="1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vertical="center" shrinkToFit="1"/>
    </xf>
    <xf numFmtId="0" fontId="3" fillId="0" borderId="36" xfId="0" applyFont="1" applyBorder="1" applyAlignment="1" applyProtection="1">
      <alignment vertical="center" shrinkToFit="1"/>
    </xf>
    <xf numFmtId="0" fontId="3" fillId="0" borderId="26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0" borderId="31" xfId="0" applyFont="1" applyBorder="1" applyAlignment="1" applyProtection="1">
      <alignment vertical="center" shrinkToFit="1"/>
    </xf>
    <xf numFmtId="41" fontId="0" fillId="2" borderId="50" xfId="1" applyNumberFormat="1" applyFont="1" applyFill="1" applyBorder="1" applyAlignment="1" applyProtection="1">
      <alignment horizontal="right" vertical="center" wrapText="1"/>
      <protection locked="0"/>
    </xf>
    <xf numFmtId="41" fontId="0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53" xfId="0" applyFont="1" applyBorder="1" applyAlignment="1" applyProtection="1">
      <alignment horizontal="left" vertical="center" shrinkToFit="1"/>
    </xf>
    <xf numFmtId="38" fontId="1" fillId="2" borderId="48" xfId="1" applyFont="1" applyFill="1" applyBorder="1" applyAlignment="1" applyProtection="1">
      <alignment horizontal="right" vertical="center" wrapText="1"/>
      <protection locked="0"/>
    </xf>
    <xf numFmtId="38" fontId="1" fillId="2" borderId="47" xfId="1" applyFont="1" applyFill="1" applyBorder="1" applyAlignment="1" applyProtection="1">
      <alignment horizontal="right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41" fontId="0" fillId="2" borderId="50" xfId="1" applyNumberFormat="1" applyFont="1" applyFill="1" applyBorder="1" applyAlignment="1" applyProtection="1">
      <alignment horizontal="right" vertical="center" wrapText="1"/>
    </xf>
    <xf numFmtId="41" fontId="0" fillId="2" borderId="52" xfId="1" applyNumberFormat="1" applyFont="1" applyFill="1" applyBorder="1" applyAlignment="1" applyProtection="1">
      <alignment horizontal="right" vertical="center" wrapText="1"/>
    </xf>
    <xf numFmtId="38" fontId="1" fillId="2" borderId="48" xfId="1" applyFont="1" applyFill="1" applyBorder="1" applyAlignment="1" applyProtection="1">
      <alignment horizontal="right" vertical="center" wrapText="1"/>
    </xf>
    <xf numFmtId="38" fontId="1" fillId="2" borderId="47" xfId="1" applyFont="1" applyFill="1" applyBorder="1" applyAlignment="1" applyProtection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807B-7D3F-44EB-8EBF-4F21E2EBFB45}">
  <sheetPr>
    <tabColor rgb="FFFF0000"/>
    <pageSetUpPr fitToPage="1"/>
  </sheetPr>
  <dimension ref="A1:AJ65"/>
  <sheetViews>
    <sheetView tabSelected="1" topLeftCell="A16" zoomScale="80" zoomScaleNormal="80" zoomScalePageLayoutView="85" workbookViewId="0">
      <selection activeCell="E59" sqref="E59:E60"/>
    </sheetView>
  </sheetViews>
  <sheetFormatPr defaultRowHeight="14.25"/>
  <cols>
    <col min="1" max="1" width="6.125" style="58" bestFit="1" customWidth="1"/>
    <col min="2" max="2" width="8.25" style="58" bestFit="1" customWidth="1"/>
    <col min="3" max="3" width="5" style="58" customWidth="1"/>
    <col min="4" max="4" width="6.125" style="58" bestFit="1" customWidth="1"/>
    <col min="5" max="5" width="13.625" style="58" customWidth="1"/>
    <col min="6" max="6" width="8.625" style="58" customWidth="1"/>
    <col min="7" max="7" width="8.25" style="58" bestFit="1" customWidth="1"/>
    <col min="8" max="8" width="34.5" style="58" customWidth="1"/>
    <col min="9" max="9" width="15.75" style="58" customWidth="1"/>
    <col min="10" max="10" width="6.5" style="58" bestFit="1" customWidth="1"/>
    <col min="11" max="11" width="9.75" style="58" customWidth="1"/>
    <col min="12" max="12" width="8.25" style="58" bestFit="1" customWidth="1"/>
    <col min="13" max="13" width="14" style="75" customWidth="1"/>
    <col min="14" max="16" width="14" style="76" customWidth="1"/>
    <col min="17" max="17" width="9" style="76"/>
    <col min="18" max="18" width="9.125" style="76" bestFit="1" customWidth="1"/>
    <col min="19" max="19" width="9" style="76"/>
    <col min="20" max="22" width="9.125" style="76" bestFit="1" customWidth="1"/>
    <col min="23" max="23" width="9.625" style="76" bestFit="1" customWidth="1"/>
    <col min="24" max="29" width="9.125" style="76" bestFit="1" customWidth="1"/>
    <col min="30" max="30" width="9" style="76"/>
    <col min="31" max="36" width="9" style="77"/>
    <col min="37" max="16384" width="9" style="58"/>
  </cols>
  <sheetData>
    <row r="1" spans="1:16" ht="28.5" customHeight="1" thickBot="1">
      <c r="A1" s="149" t="s">
        <v>37</v>
      </c>
      <c r="B1" s="150"/>
      <c r="C1" s="150"/>
      <c r="D1" s="150"/>
      <c r="E1" s="151"/>
      <c r="F1" s="155" t="s">
        <v>0</v>
      </c>
      <c r="G1" s="156"/>
      <c r="H1" s="157"/>
      <c r="I1" s="158"/>
      <c r="J1" s="158"/>
      <c r="K1" s="158"/>
      <c r="L1" s="159"/>
    </row>
    <row r="2" spans="1:16" ht="28.5" customHeight="1" thickBot="1">
      <c r="A2" s="152"/>
      <c r="B2" s="153"/>
      <c r="C2" s="153"/>
      <c r="D2" s="153"/>
      <c r="E2" s="154"/>
      <c r="F2" s="155" t="s">
        <v>1</v>
      </c>
      <c r="G2" s="156"/>
      <c r="H2" s="157"/>
      <c r="I2" s="158"/>
      <c r="J2" s="158"/>
      <c r="K2" s="158"/>
      <c r="L2" s="159"/>
      <c r="M2" s="78"/>
      <c r="N2" s="79"/>
      <c r="O2" s="79"/>
      <c r="P2" s="79"/>
    </row>
    <row r="3" spans="1:16" ht="28.5" customHeight="1" thickBot="1">
      <c r="A3" s="61"/>
      <c r="B3" s="144" t="s">
        <v>5</v>
      </c>
      <c r="C3" s="145"/>
      <c r="D3" s="145"/>
      <c r="E3" s="145"/>
      <c r="F3" s="146" t="s">
        <v>2</v>
      </c>
      <c r="G3" s="147"/>
      <c r="H3" s="146" t="s">
        <v>12</v>
      </c>
      <c r="I3" s="145"/>
      <c r="J3" s="145"/>
      <c r="K3" s="145"/>
      <c r="L3" s="148"/>
    </row>
    <row r="4" spans="1:16" ht="14.25" customHeight="1">
      <c r="A4" s="176" t="s">
        <v>4</v>
      </c>
      <c r="B4" s="180" t="s">
        <v>9</v>
      </c>
      <c r="C4" s="181"/>
      <c r="D4" s="181"/>
      <c r="E4" s="182"/>
      <c r="F4" s="186">
        <f>SUM(K4:K7)</f>
        <v>0</v>
      </c>
      <c r="G4" s="187"/>
      <c r="H4" s="39"/>
      <c r="I4" s="40"/>
      <c r="J4" s="82" t="s">
        <v>6</v>
      </c>
      <c r="K4" s="41"/>
      <c r="L4" s="84" t="s">
        <v>7</v>
      </c>
    </row>
    <row r="5" spans="1:16">
      <c r="A5" s="177"/>
      <c r="B5" s="166"/>
      <c r="C5" s="167"/>
      <c r="D5" s="167"/>
      <c r="E5" s="168"/>
      <c r="F5" s="162"/>
      <c r="G5" s="163"/>
      <c r="H5" s="8"/>
      <c r="I5" s="9"/>
      <c r="J5" s="87" t="s">
        <v>6</v>
      </c>
      <c r="K5" s="10"/>
      <c r="L5" s="89" t="s">
        <v>7</v>
      </c>
    </row>
    <row r="6" spans="1:16" ht="14.25" customHeight="1">
      <c r="A6" s="178"/>
      <c r="B6" s="166"/>
      <c r="C6" s="167"/>
      <c r="D6" s="167"/>
      <c r="E6" s="168"/>
      <c r="F6" s="162"/>
      <c r="G6" s="163"/>
      <c r="H6" s="8"/>
      <c r="I6" s="9"/>
      <c r="J6" s="87" t="s">
        <v>6</v>
      </c>
      <c r="K6" s="10"/>
      <c r="L6" s="89" t="s">
        <v>7</v>
      </c>
    </row>
    <row r="7" spans="1:16" ht="14.25" customHeight="1">
      <c r="A7" s="178"/>
      <c r="B7" s="183"/>
      <c r="C7" s="184"/>
      <c r="D7" s="184"/>
      <c r="E7" s="185"/>
      <c r="F7" s="162"/>
      <c r="G7" s="163"/>
      <c r="H7" s="8"/>
      <c r="I7" s="11"/>
      <c r="J7" s="87" t="s">
        <v>6</v>
      </c>
      <c r="K7" s="10"/>
      <c r="L7" s="89" t="s">
        <v>7</v>
      </c>
    </row>
    <row r="8" spans="1:16" ht="14.45" customHeight="1">
      <c r="A8" s="178"/>
      <c r="B8" s="188" t="s">
        <v>8</v>
      </c>
      <c r="C8" s="189"/>
      <c r="D8" s="189"/>
      <c r="E8" s="190"/>
      <c r="F8" s="160">
        <f>SUM(K8:K11)</f>
        <v>0</v>
      </c>
      <c r="G8" s="161"/>
      <c r="H8" s="12"/>
      <c r="I8" s="13"/>
      <c r="J8" s="93" t="s">
        <v>6</v>
      </c>
      <c r="K8" s="14"/>
      <c r="L8" s="95" t="s">
        <v>7</v>
      </c>
    </row>
    <row r="9" spans="1:16" ht="14.45" customHeight="1">
      <c r="A9" s="178"/>
      <c r="B9" s="166"/>
      <c r="C9" s="167"/>
      <c r="D9" s="167"/>
      <c r="E9" s="168"/>
      <c r="F9" s="162"/>
      <c r="G9" s="163"/>
      <c r="H9" s="8"/>
      <c r="I9" s="11"/>
      <c r="J9" s="87" t="s">
        <v>6</v>
      </c>
      <c r="K9" s="10"/>
      <c r="L9" s="89" t="s">
        <v>7</v>
      </c>
    </row>
    <row r="10" spans="1:16" ht="14.45" customHeight="1">
      <c r="A10" s="178"/>
      <c r="B10" s="166"/>
      <c r="C10" s="167"/>
      <c r="D10" s="167"/>
      <c r="E10" s="168"/>
      <c r="F10" s="162"/>
      <c r="G10" s="163"/>
      <c r="H10" s="8"/>
      <c r="I10" s="11"/>
      <c r="J10" s="87" t="s">
        <v>6</v>
      </c>
      <c r="K10" s="10"/>
      <c r="L10" s="89" t="s">
        <v>7</v>
      </c>
    </row>
    <row r="11" spans="1:16" ht="14.45" customHeight="1">
      <c r="A11" s="178"/>
      <c r="B11" s="183"/>
      <c r="C11" s="184"/>
      <c r="D11" s="184"/>
      <c r="E11" s="185"/>
      <c r="F11" s="162"/>
      <c r="G11" s="163"/>
      <c r="H11" s="15"/>
      <c r="I11" s="16"/>
      <c r="J11" s="98" t="s">
        <v>6</v>
      </c>
      <c r="K11" s="17"/>
      <c r="L11" s="100" t="s">
        <v>7</v>
      </c>
    </row>
    <row r="12" spans="1:16" ht="14.45" customHeight="1">
      <c r="A12" s="178"/>
      <c r="B12" s="191" t="s">
        <v>13</v>
      </c>
      <c r="C12" s="192"/>
      <c r="D12" s="192"/>
      <c r="E12" s="193"/>
      <c r="F12" s="160">
        <f>SUM(K12:K15)</f>
        <v>0</v>
      </c>
      <c r="G12" s="161"/>
      <c r="H12" s="11"/>
      <c r="I12" s="11"/>
      <c r="J12" s="87" t="s">
        <v>6</v>
      </c>
      <c r="K12" s="10"/>
      <c r="L12" s="89" t="s">
        <v>7</v>
      </c>
    </row>
    <row r="13" spans="1:16" ht="14.45" customHeight="1">
      <c r="A13" s="178"/>
      <c r="B13" s="191"/>
      <c r="C13" s="192"/>
      <c r="D13" s="192"/>
      <c r="E13" s="193"/>
      <c r="F13" s="162"/>
      <c r="G13" s="163"/>
      <c r="H13" s="11"/>
      <c r="I13" s="11"/>
      <c r="J13" s="87" t="s">
        <v>6</v>
      </c>
      <c r="K13" s="10"/>
      <c r="L13" s="89" t="s">
        <v>7</v>
      </c>
    </row>
    <row r="14" spans="1:16" ht="14.45" customHeight="1">
      <c r="A14" s="178"/>
      <c r="B14" s="191"/>
      <c r="C14" s="192"/>
      <c r="D14" s="192"/>
      <c r="E14" s="193"/>
      <c r="F14" s="162"/>
      <c r="G14" s="163"/>
      <c r="H14" s="11"/>
      <c r="I14" s="11"/>
      <c r="J14" s="87" t="s">
        <v>6</v>
      </c>
      <c r="K14" s="10"/>
      <c r="L14" s="89" t="s">
        <v>7</v>
      </c>
    </row>
    <row r="15" spans="1:16" ht="14.45" customHeight="1">
      <c r="A15" s="178"/>
      <c r="B15" s="191"/>
      <c r="C15" s="192"/>
      <c r="D15" s="192"/>
      <c r="E15" s="193"/>
      <c r="F15" s="162"/>
      <c r="G15" s="163"/>
      <c r="H15" s="11"/>
      <c r="I15" s="11"/>
      <c r="J15" s="87" t="s">
        <v>6</v>
      </c>
      <c r="K15" s="10"/>
      <c r="L15" s="89" t="s">
        <v>7</v>
      </c>
    </row>
    <row r="16" spans="1:16" ht="14.45" customHeight="1">
      <c r="A16" s="178"/>
      <c r="B16" s="194" t="s">
        <v>14</v>
      </c>
      <c r="C16" s="195"/>
      <c r="D16" s="195"/>
      <c r="E16" s="196"/>
      <c r="F16" s="160">
        <f>SUM(K16:K19)</f>
        <v>0</v>
      </c>
      <c r="G16" s="161"/>
      <c r="H16" s="12"/>
      <c r="I16" s="13"/>
      <c r="J16" s="93" t="s">
        <v>6</v>
      </c>
      <c r="K16" s="14"/>
      <c r="L16" s="95" t="s">
        <v>7</v>
      </c>
    </row>
    <row r="17" spans="1:26" ht="14.45" customHeight="1">
      <c r="A17" s="178"/>
      <c r="B17" s="191"/>
      <c r="C17" s="192"/>
      <c r="D17" s="192"/>
      <c r="E17" s="193"/>
      <c r="F17" s="162"/>
      <c r="G17" s="163"/>
      <c r="H17" s="8"/>
      <c r="I17" s="11"/>
      <c r="J17" s="87" t="s">
        <v>6</v>
      </c>
      <c r="K17" s="10"/>
      <c r="L17" s="89" t="s">
        <v>7</v>
      </c>
    </row>
    <row r="18" spans="1:26" ht="14.45" customHeight="1">
      <c r="A18" s="178"/>
      <c r="B18" s="191"/>
      <c r="C18" s="192"/>
      <c r="D18" s="192"/>
      <c r="E18" s="193"/>
      <c r="F18" s="162"/>
      <c r="G18" s="163"/>
      <c r="H18" s="8"/>
      <c r="I18" s="11"/>
      <c r="J18" s="87" t="s">
        <v>6</v>
      </c>
      <c r="K18" s="10"/>
      <c r="L18" s="89" t="s">
        <v>7</v>
      </c>
    </row>
    <row r="19" spans="1:26" ht="14.45" customHeight="1">
      <c r="A19" s="178"/>
      <c r="B19" s="191"/>
      <c r="C19" s="192"/>
      <c r="D19" s="192"/>
      <c r="E19" s="193"/>
      <c r="F19" s="164"/>
      <c r="G19" s="165"/>
      <c r="H19" s="15"/>
      <c r="I19" s="16"/>
      <c r="J19" s="98" t="s">
        <v>6</v>
      </c>
      <c r="K19" s="17"/>
      <c r="L19" s="100" t="s">
        <v>7</v>
      </c>
    </row>
    <row r="20" spans="1:26" ht="14.45" customHeight="1">
      <c r="A20" s="178"/>
      <c r="B20" s="188" t="s">
        <v>10</v>
      </c>
      <c r="C20" s="189"/>
      <c r="D20" s="189"/>
      <c r="E20" s="190"/>
      <c r="F20" s="160">
        <f>SUM(K20:K23)</f>
        <v>0</v>
      </c>
      <c r="G20" s="161"/>
      <c r="H20" s="8"/>
      <c r="I20" s="11"/>
      <c r="J20" s="87" t="s">
        <v>6</v>
      </c>
      <c r="K20" s="10"/>
      <c r="L20" s="89" t="s">
        <v>7</v>
      </c>
    </row>
    <row r="21" spans="1:26" ht="14.45" customHeight="1">
      <c r="A21" s="178"/>
      <c r="B21" s="166"/>
      <c r="C21" s="167"/>
      <c r="D21" s="167"/>
      <c r="E21" s="168"/>
      <c r="F21" s="162"/>
      <c r="G21" s="163"/>
      <c r="H21" s="8"/>
      <c r="I21" s="11"/>
      <c r="J21" s="87" t="s">
        <v>6</v>
      </c>
      <c r="K21" s="10"/>
      <c r="L21" s="89" t="s">
        <v>7</v>
      </c>
    </row>
    <row r="22" spans="1:26" ht="14.45" customHeight="1">
      <c r="A22" s="178"/>
      <c r="B22" s="166"/>
      <c r="C22" s="167"/>
      <c r="D22" s="167"/>
      <c r="E22" s="168"/>
      <c r="F22" s="162"/>
      <c r="G22" s="163"/>
      <c r="H22" s="8"/>
      <c r="I22" s="11"/>
      <c r="J22" s="87" t="s">
        <v>6</v>
      </c>
      <c r="K22" s="10"/>
      <c r="L22" s="89" t="s">
        <v>7</v>
      </c>
    </row>
    <row r="23" spans="1:26" ht="14.45" customHeight="1">
      <c r="A23" s="178"/>
      <c r="B23" s="183"/>
      <c r="C23" s="184"/>
      <c r="D23" s="184"/>
      <c r="E23" s="185"/>
      <c r="F23" s="164"/>
      <c r="G23" s="165"/>
      <c r="H23" s="8"/>
      <c r="I23" s="11"/>
      <c r="J23" s="87" t="s">
        <v>6</v>
      </c>
      <c r="K23" s="10"/>
      <c r="L23" s="89" t="s">
        <v>7</v>
      </c>
    </row>
    <row r="24" spans="1:26" ht="14.45" customHeight="1">
      <c r="A24" s="178"/>
      <c r="B24" s="166" t="s">
        <v>11</v>
      </c>
      <c r="C24" s="167"/>
      <c r="D24" s="167"/>
      <c r="E24" s="168"/>
      <c r="F24" s="160">
        <f>SUM(K24:K27)</f>
        <v>0</v>
      </c>
      <c r="G24" s="161"/>
      <c r="H24" s="12"/>
      <c r="I24" s="13"/>
      <c r="J24" s="93" t="s">
        <v>6</v>
      </c>
      <c r="K24" s="14"/>
      <c r="L24" s="95" t="s">
        <v>7</v>
      </c>
    </row>
    <row r="25" spans="1:26" ht="14.45" customHeight="1">
      <c r="A25" s="178"/>
      <c r="B25" s="166"/>
      <c r="C25" s="167"/>
      <c r="D25" s="167"/>
      <c r="E25" s="168"/>
      <c r="F25" s="162"/>
      <c r="G25" s="163"/>
      <c r="H25" s="8"/>
      <c r="I25" s="11"/>
      <c r="J25" s="87" t="s">
        <v>6</v>
      </c>
      <c r="K25" s="10"/>
      <c r="L25" s="89" t="s">
        <v>7</v>
      </c>
    </row>
    <row r="26" spans="1:26" ht="14.45" customHeight="1">
      <c r="A26" s="178"/>
      <c r="B26" s="166"/>
      <c r="C26" s="167"/>
      <c r="D26" s="167"/>
      <c r="E26" s="168"/>
      <c r="F26" s="162"/>
      <c r="G26" s="163"/>
      <c r="H26" s="8"/>
      <c r="I26" s="11"/>
      <c r="J26" s="87" t="s">
        <v>6</v>
      </c>
      <c r="K26" s="10"/>
      <c r="L26" s="89" t="s">
        <v>7</v>
      </c>
    </row>
    <row r="27" spans="1:26" ht="14.45" customHeight="1" thickBot="1">
      <c r="A27" s="179"/>
      <c r="B27" s="169"/>
      <c r="C27" s="170"/>
      <c r="D27" s="170"/>
      <c r="E27" s="171"/>
      <c r="F27" s="162"/>
      <c r="G27" s="163"/>
      <c r="H27" s="42"/>
      <c r="I27" s="43"/>
      <c r="J27" s="103" t="s">
        <v>6</v>
      </c>
      <c r="K27" s="44"/>
      <c r="L27" s="105" t="s">
        <v>7</v>
      </c>
    </row>
    <row r="28" spans="1:26" ht="30" customHeight="1" thickBot="1">
      <c r="A28" s="172" t="s">
        <v>39</v>
      </c>
      <c r="B28" s="172"/>
      <c r="C28" s="172"/>
      <c r="D28" s="172"/>
      <c r="E28" s="173"/>
      <c r="F28" s="174">
        <f>SUM(F4:G27)</f>
        <v>0</v>
      </c>
      <c r="G28" s="175"/>
      <c r="H28" s="68"/>
      <c r="I28" s="64"/>
      <c r="J28" s="64"/>
      <c r="K28" s="68"/>
      <c r="L28" s="69"/>
    </row>
    <row r="29" spans="1:26" ht="9" customHeight="1" thickBot="1">
      <c r="A29" s="63"/>
      <c r="B29" s="63"/>
      <c r="C29" s="63"/>
      <c r="D29" s="64"/>
      <c r="E29" s="64"/>
      <c r="F29" s="65"/>
      <c r="G29" s="66"/>
      <c r="H29" s="65"/>
      <c r="I29" s="64"/>
      <c r="J29" s="67"/>
      <c r="K29" s="67"/>
      <c r="L29" s="67"/>
    </row>
    <row r="30" spans="1:26" ht="15" customHeight="1">
      <c r="A30" s="209" t="s">
        <v>3</v>
      </c>
      <c r="B30" s="212" t="s">
        <v>15</v>
      </c>
      <c r="C30" s="213"/>
      <c r="D30" s="213"/>
      <c r="E30" s="214"/>
      <c r="F30" s="221">
        <f>SUM(K30:K33)</f>
        <v>0</v>
      </c>
      <c r="G30" s="222"/>
      <c r="H30" s="19"/>
      <c r="I30" s="20"/>
      <c r="J30" s="82" t="s">
        <v>6</v>
      </c>
      <c r="K30" s="21"/>
      <c r="L30" s="84" t="s">
        <v>7</v>
      </c>
    </row>
    <row r="31" spans="1:26" ht="15" customHeight="1">
      <c r="A31" s="210"/>
      <c r="B31" s="215"/>
      <c r="C31" s="216"/>
      <c r="D31" s="216"/>
      <c r="E31" s="217"/>
      <c r="F31" s="201"/>
      <c r="G31" s="202"/>
      <c r="H31" s="22"/>
      <c r="I31" s="23"/>
      <c r="J31" s="87" t="s">
        <v>6</v>
      </c>
      <c r="K31" s="24"/>
      <c r="L31" s="89" t="s">
        <v>7</v>
      </c>
    </row>
    <row r="32" spans="1:26" ht="15" customHeight="1">
      <c r="A32" s="210"/>
      <c r="B32" s="215"/>
      <c r="C32" s="216"/>
      <c r="D32" s="216"/>
      <c r="E32" s="217"/>
      <c r="F32" s="201"/>
      <c r="G32" s="202"/>
      <c r="H32" s="22"/>
      <c r="I32" s="23"/>
      <c r="J32" s="87" t="s">
        <v>6</v>
      </c>
      <c r="K32" s="24"/>
      <c r="L32" s="89" t="s">
        <v>7</v>
      </c>
      <c r="Z32" s="112"/>
    </row>
    <row r="33" spans="1:36" ht="15" customHeight="1">
      <c r="A33" s="210"/>
      <c r="B33" s="218"/>
      <c r="C33" s="219"/>
      <c r="D33" s="219"/>
      <c r="E33" s="220"/>
      <c r="F33" s="223"/>
      <c r="G33" s="224"/>
      <c r="H33" s="25"/>
      <c r="I33" s="26"/>
      <c r="J33" s="115" t="s">
        <v>6</v>
      </c>
      <c r="K33" s="27"/>
      <c r="L33" s="89" t="s">
        <v>7</v>
      </c>
    </row>
    <row r="34" spans="1:36" ht="15" customHeight="1">
      <c r="A34" s="210"/>
      <c r="B34" s="225" t="s">
        <v>16</v>
      </c>
      <c r="C34" s="226"/>
      <c r="D34" s="226"/>
      <c r="E34" s="227"/>
      <c r="F34" s="234">
        <f>SUM(K34:K37)</f>
        <v>0</v>
      </c>
      <c r="G34" s="235"/>
      <c r="H34" s="28"/>
      <c r="I34" s="29"/>
      <c r="J34" s="87" t="s">
        <v>6</v>
      </c>
      <c r="K34" s="24"/>
      <c r="L34" s="119" t="s">
        <v>7</v>
      </c>
      <c r="Q34" s="112"/>
      <c r="R34" s="112"/>
      <c r="S34" s="112"/>
      <c r="T34" s="112"/>
      <c r="U34" s="112"/>
      <c r="V34" s="112"/>
      <c r="X34" s="112"/>
      <c r="Y34" s="112"/>
    </row>
    <row r="35" spans="1:36" ht="15" customHeight="1">
      <c r="A35" s="210"/>
      <c r="B35" s="228"/>
      <c r="C35" s="229"/>
      <c r="D35" s="229"/>
      <c r="E35" s="230"/>
      <c r="F35" s="201"/>
      <c r="G35" s="202"/>
      <c r="H35" s="22"/>
      <c r="I35" s="23"/>
      <c r="J35" s="87" t="s">
        <v>6</v>
      </c>
      <c r="K35" s="24"/>
      <c r="L35" s="89" t="s">
        <v>7</v>
      </c>
      <c r="AD35" s="77"/>
    </row>
    <row r="36" spans="1:36" ht="15" customHeight="1">
      <c r="A36" s="210"/>
      <c r="B36" s="228"/>
      <c r="C36" s="229"/>
      <c r="D36" s="229"/>
      <c r="E36" s="230"/>
      <c r="F36" s="201"/>
      <c r="G36" s="202"/>
      <c r="H36" s="22"/>
      <c r="I36" s="23"/>
      <c r="J36" s="87" t="s">
        <v>6</v>
      </c>
      <c r="K36" s="24"/>
      <c r="L36" s="89" t="s">
        <v>7</v>
      </c>
      <c r="T36" s="112"/>
      <c r="U36" s="112"/>
    </row>
    <row r="37" spans="1:36" ht="15" customHeight="1">
      <c r="A37" s="210"/>
      <c r="B37" s="231"/>
      <c r="C37" s="232"/>
      <c r="D37" s="232"/>
      <c r="E37" s="233"/>
      <c r="F37" s="236"/>
      <c r="G37" s="237"/>
      <c r="H37" s="70"/>
      <c r="I37" s="71"/>
      <c r="J37" s="122" t="s">
        <v>6</v>
      </c>
      <c r="K37" s="72"/>
      <c r="L37" s="124" t="s">
        <v>7</v>
      </c>
      <c r="U37" s="112"/>
    </row>
    <row r="38" spans="1:36" ht="29.85" customHeight="1">
      <c r="A38" s="210"/>
      <c r="B38" s="251" t="s">
        <v>38</v>
      </c>
      <c r="C38" s="252"/>
      <c r="D38" s="252"/>
      <c r="E38" s="253"/>
      <c r="F38" s="244"/>
      <c r="G38" s="245"/>
      <c r="H38" s="249" t="s">
        <v>42</v>
      </c>
      <c r="I38" s="249"/>
      <c r="J38" s="249"/>
      <c r="K38" s="249"/>
      <c r="L38" s="250"/>
    </row>
    <row r="39" spans="1:36" ht="30" customHeight="1">
      <c r="A39" s="210"/>
      <c r="B39" s="251" t="s">
        <v>45</v>
      </c>
      <c r="C39" s="252"/>
      <c r="D39" s="252"/>
      <c r="E39" s="253"/>
      <c r="F39" s="254"/>
      <c r="G39" s="255"/>
      <c r="H39" s="73" t="s">
        <v>41</v>
      </c>
      <c r="I39" s="256" t="str">
        <f>IF(H21=TRUE,"助成の対象外です",IF(J21=TRUE,"上限金額です",IF(H22&lt;0,"収入が多いため減額になります","")))</f>
        <v/>
      </c>
      <c r="J39" s="256"/>
      <c r="K39" s="256"/>
      <c r="L39" s="257"/>
      <c r="Q39" s="112"/>
      <c r="R39" s="112"/>
    </row>
    <row r="40" spans="1:36" ht="15" customHeight="1">
      <c r="A40" s="210"/>
      <c r="B40" s="238" t="s">
        <v>11</v>
      </c>
      <c r="C40" s="239"/>
      <c r="D40" s="239"/>
      <c r="E40" s="240"/>
      <c r="F40" s="201">
        <f>SUM(K40:K43)</f>
        <v>0</v>
      </c>
      <c r="G40" s="202"/>
      <c r="H40" s="22"/>
      <c r="I40" s="23"/>
      <c r="J40" s="87" t="s">
        <v>6</v>
      </c>
      <c r="K40" s="24"/>
      <c r="L40" s="89" t="s">
        <v>7</v>
      </c>
      <c r="Q40" s="112"/>
      <c r="R40" s="112"/>
      <c r="S40" s="112"/>
      <c r="U40" s="112"/>
    </row>
    <row r="41" spans="1:36" ht="15" customHeight="1">
      <c r="A41" s="210"/>
      <c r="B41" s="228"/>
      <c r="C41" s="229"/>
      <c r="D41" s="229"/>
      <c r="E41" s="230"/>
      <c r="F41" s="201"/>
      <c r="G41" s="202"/>
      <c r="H41" s="22"/>
      <c r="I41" s="23"/>
      <c r="J41" s="87" t="s">
        <v>6</v>
      </c>
      <c r="K41" s="24"/>
      <c r="L41" s="89" t="s">
        <v>7</v>
      </c>
      <c r="T41" s="112"/>
      <c r="U41" s="125"/>
      <c r="V41" s="126"/>
    </row>
    <row r="42" spans="1:36" ht="15" customHeight="1">
      <c r="A42" s="210"/>
      <c r="B42" s="228"/>
      <c r="C42" s="229"/>
      <c r="D42" s="229"/>
      <c r="E42" s="230"/>
      <c r="F42" s="201"/>
      <c r="G42" s="202"/>
      <c r="H42" s="22"/>
      <c r="I42" s="23"/>
      <c r="J42" s="87" t="s">
        <v>6</v>
      </c>
      <c r="K42" s="24"/>
      <c r="L42" s="89" t="s">
        <v>7</v>
      </c>
      <c r="U42" s="112"/>
    </row>
    <row r="43" spans="1:36" ht="15" customHeight="1" thickBot="1">
      <c r="A43" s="211"/>
      <c r="B43" s="241"/>
      <c r="C43" s="242"/>
      <c r="D43" s="242"/>
      <c r="E43" s="243"/>
      <c r="F43" s="201"/>
      <c r="G43" s="202"/>
      <c r="H43" s="30"/>
      <c r="I43" s="31"/>
      <c r="J43" s="103" t="s">
        <v>6</v>
      </c>
      <c r="K43" s="32"/>
      <c r="L43" s="105" t="s">
        <v>7</v>
      </c>
    </row>
    <row r="44" spans="1:36" ht="30" customHeight="1" thickBot="1">
      <c r="A44" s="203" t="s">
        <v>44</v>
      </c>
      <c r="B44" s="204"/>
      <c r="C44" s="204"/>
      <c r="D44" s="204"/>
      <c r="E44" s="204"/>
      <c r="F44" s="205">
        <f>SUM(F30:G43)</f>
        <v>0</v>
      </c>
      <c r="G44" s="206"/>
    </row>
    <row r="45" spans="1:36" ht="9" customHeight="1" thickBot="1">
      <c r="A45" s="59"/>
      <c r="B45" s="59"/>
      <c r="C45" s="59"/>
      <c r="D45" s="59"/>
      <c r="E45" s="59"/>
      <c r="F45" s="60"/>
      <c r="G45" s="60"/>
    </row>
    <row r="46" spans="1:36" ht="30" customHeight="1" thickBot="1">
      <c r="A46" s="203" t="s">
        <v>43</v>
      </c>
      <c r="B46" s="204"/>
      <c r="C46" s="204"/>
      <c r="D46" s="204"/>
      <c r="E46" s="204"/>
      <c r="F46" s="207">
        <f>ROUNDDOWN(F44-F28,-3)</f>
        <v>0</v>
      </c>
      <c r="G46" s="208"/>
      <c r="H46" s="246" t="str">
        <f>IF(F46&gt;=1,"プラスの場合は助成金交付決定額からその額を差引きます（C - A）","マイナスの場合は自己負担になります（C - A）")</f>
        <v>マイナスの場合は自己負担になります（C - A）</v>
      </c>
      <c r="I46" s="247"/>
      <c r="J46" s="204" t="s">
        <v>46</v>
      </c>
      <c r="K46" s="204"/>
      <c r="L46" s="248"/>
      <c r="Q46" s="112"/>
      <c r="R46" s="112"/>
    </row>
    <row r="47" spans="1:36" s="75" customFormat="1" ht="7.5" customHeight="1" thickBot="1">
      <c r="A47" s="74"/>
      <c r="B47" s="74"/>
      <c r="C47" s="74"/>
      <c r="D47" s="56"/>
      <c r="E47" s="33"/>
      <c r="F47" s="62"/>
      <c r="G47" s="62"/>
      <c r="H47" s="56"/>
      <c r="I47" s="56"/>
      <c r="J47" s="57"/>
      <c r="K47" s="57"/>
      <c r="L47" s="5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  <c r="AF47" s="77"/>
      <c r="AG47" s="77"/>
      <c r="AH47" s="77"/>
      <c r="AI47" s="77"/>
      <c r="AJ47" s="77"/>
    </row>
    <row r="48" spans="1:36" s="75" customFormat="1" ht="30" customHeight="1" thickBot="1">
      <c r="A48" s="197" t="s">
        <v>40</v>
      </c>
      <c r="B48" s="198"/>
      <c r="C48" s="198"/>
      <c r="D48" s="198"/>
      <c r="E48" s="198"/>
      <c r="F48" s="199">
        <f>IF(F46&lt;=0,F39,IF(F46&gt;=1,F39-F46))</f>
        <v>0</v>
      </c>
      <c r="G48" s="200"/>
      <c r="H48" s="141" t="str">
        <f>IF(H46="マイナスの場合は自己負担になります（C - A）","助成金請求額 = 助成金交付決定額になります","（B）-（D）")</f>
        <v>助成金請求額 = 助成金交付決定額になります</v>
      </c>
      <c r="I48" s="142"/>
      <c r="J48" s="142"/>
      <c r="K48" s="142"/>
      <c r="L48" s="143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7"/>
      <c r="AF48" s="77"/>
      <c r="AG48" s="77"/>
      <c r="AH48" s="77"/>
      <c r="AI48" s="77"/>
      <c r="AJ48" s="77"/>
    </row>
    <row r="49" spans="1:36" s="75" customFormat="1" ht="9" customHeight="1">
      <c r="A49" s="57"/>
      <c r="B49" s="57"/>
      <c r="C49" s="57"/>
      <c r="D49" s="74"/>
      <c r="E49" s="74"/>
      <c r="F49" s="74"/>
      <c r="G49" s="74"/>
      <c r="H49" s="74"/>
      <c r="I49" s="74"/>
      <c r="J49" s="74"/>
      <c r="K49" s="74"/>
      <c r="L49" s="74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77"/>
      <c r="AG49" s="77"/>
      <c r="AH49" s="77"/>
      <c r="AI49" s="77"/>
      <c r="AJ49" s="77"/>
    </row>
    <row r="50" spans="1:36" s="75" customFormat="1" ht="13.5" customHeight="1">
      <c r="A50" s="56"/>
      <c r="B50" s="57"/>
      <c r="C50" s="57"/>
      <c r="D50" s="57"/>
      <c r="E50" s="130"/>
      <c r="F50" s="57"/>
      <c r="G50" s="131"/>
      <c r="H50" s="132"/>
      <c r="I50" s="132"/>
      <c r="J50" s="57"/>
      <c r="K50" s="57"/>
      <c r="L50" s="57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7"/>
      <c r="AG50" s="77"/>
      <c r="AH50" s="77"/>
      <c r="AI50" s="77"/>
      <c r="AJ50" s="77"/>
    </row>
    <row r="51" spans="1:36" s="75" customFormat="1" ht="13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77"/>
      <c r="AG51" s="77"/>
      <c r="AH51" s="77"/>
      <c r="AI51" s="77"/>
      <c r="AJ51" s="77"/>
    </row>
    <row r="52" spans="1:36" s="75" customFormat="1" ht="13.5" customHeight="1">
      <c r="A52" s="56"/>
      <c r="B52" s="57"/>
      <c r="C52" s="57"/>
      <c r="D52" s="57"/>
      <c r="E52" s="130"/>
      <c r="F52" s="57"/>
      <c r="G52" s="131"/>
      <c r="H52" s="133"/>
      <c r="I52" s="132"/>
      <c r="J52" s="57"/>
      <c r="K52" s="57"/>
      <c r="L52" s="57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7"/>
      <c r="AG52" s="77"/>
      <c r="AH52" s="77"/>
      <c r="AI52" s="77"/>
      <c r="AJ52" s="77"/>
    </row>
    <row r="53" spans="1:36" s="75" customFormat="1" ht="13.5" customHeight="1">
      <c r="A53" s="57"/>
      <c r="B53" s="57"/>
      <c r="C53" s="57"/>
      <c r="D53" s="57"/>
      <c r="E53" s="57"/>
      <c r="F53" s="57"/>
      <c r="G53" s="57"/>
      <c r="H53" s="134"/>
      <c r="I53" s="57"/>
      <c r="J53" s="57"/>
      <c r="K53" s="57"/>
      <c r="L53" s="57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7"/>
      <c r="AG53" s="77"/>
      <c r="AH53" s="77"/>
      <c r="AI53" s="77"/>
      <c r="AJ53" s="77"/>
    </row>
    <row r="54" spans="1:36" s="75" customFormat="1" ht="15" customHeight="1">
      <c r="A54" s="56"/>
      <c r="B54" s="57"/>
      <c r="C54" s="57"/>
      <c r="D54" s="57"/>
      <c r="E54" s="135"/>
      <c r="F54" s="57"/>
      <c r="G54" s="131"/>
      <c r="H54" s="136"/>
      <c r="I54" s="137"/>
      <c r="J54" s="57"/>
      <c r="K54" s="57"/>
      <c r="L54" s="57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77"/>
      <c r="AG54" s="77"/>
      <c r="AH54" s="77"/>
      <c r="AI54" s="77"/>
      <c r="AJ54" s="77"/>
    </row>
    <row r="55" spans="1:36" s="75" customFormat="1" ht="1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77"/>
      <c r="AG55" s="77"/>
      <c r="AH55" s="77"/>
      <c r="AI55" s="77"/>
      <c r="AJ55" s="77"/>
    </row>
    <row r="56" spans="1:36" s="75" customFormat="1" ht="12.75" customHeight="1">
      <c r="A56" s="57"/>
      <c r="B56" s="57"/>
      <c r="C56" s="57"/>
      <c r="D56" s="58"/>
      <c r="E56" s="58"/>
      <c r="F56" s="58"/>
      <c r="G56" s="58"/>
      <c r="H56" s="58"/>
      <c r="I56" s="138"/>
      <c r="J56" s="138"/>
      <c r="K56" s="138"/>
      <c r="L56" s="138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7"/>
      <c r="AF56" s="77"/>
      <c r="AG56" s="77"/>
      <c r="AH56" s="77"/>
      <c r="AI56" s="77"/>
      <c r="AJ56" s="77"/>
    </row>
    <row r="57" spans="1:36" s="75" customFormat="1" ht="15" customHeight="1">
      <c r="A57" s="56"/>
      <c r="B57" s="57"/>
      <c r="C57" s="57"/>
      <c r="D57" s="58"/>
      <c r="E57" s="58"/>
      <c r="F57" s="58"/>
      <c r="G57" s="58"/>
      <c r="H57" s="58"/>
      <c r="I57" s="74"/>
      <c r="J57" s="57"/>
      <c r="K57" s="74"/>
      <c r="L57" s="74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7"/>
      <c r="AG57" s="77"/>
      <c r="AH57" s="77"/>
      <c r="AI57" s="77"/>
      <c r="AJ57" s="77"/>
    </row>
    <row r="58" spans="1:36" s="75" customFormat="1" ht="15" customHeight="1">
      <c r="A58" s="57"/>
      <c r="B58" s="57"/>
      <c r="C58" s="57"/>
      <c r="D58" s="57"/>
      <c r="E58" s="57"/>
      <c r="F58" s="57"/>
      <c r="G58" s="57"/>
      <c r="H58" s="74"/>
      <c r="I58" s="74"/>
      <c r="J58" s="57"/>
      <c r="K58" s="74"/>
      <c r="L58" s="74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77"/>
      <c r="AG58" s="77"/>
      <c r="AH58" s="77"/>
      <c r="AI58" s="77"/>
      <c r="AJ58" s="77"/>
    </row>
    <row r="59" spans="1:36" s="75" customFormat="1" ht="15" customHeight="1">
      <c r="A59" s="57"/>
      <c r="B59" s="57"/>
      <c r="C59" s="57"/>
      <c r="D59" s="57"/>
      <c r="E59" s="57"/>
      <c r="F59" s="57"/>
      <c r="G59" s="57"/>
      <c r="H59" s="74"/>
      <c r="I59" s="74"/>
      <c r="J59" s="57"/>
      <c r="K59" s="74"/>
      <c r="L59" s="74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7"/>
      <c r="AG59" s="77"/>
      <c r="AH59" s="77"/>
      <c r="AI59" s="77"/>
      <c r="AJ59" s="77"/>
    </row>
    <row r="60" spans="1:36" s="75" customFormat="1" ht="11.25" customHeight="1">
      <c r="A60" s="56"/>
      <c r="B60" s="56"/>
      <c r="C60" s="56"/>
      <c r="D60" s="56"/>
      <c r="E60" s="74"/>
      <c r="F60" s="74"/>
      <c r="G60" s="74"/>
      <c r="H60" s="56"/>
      <c r="I60" s="56"/>
      <c r="J60" s="56"/>
      <c r="K60" s="56"/>
      <c r="L60" s="5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77"/>
      <c r="AG60" s="77"/>
      <c r="AH60" s="77"/>
      <c r="AI60" s="77"/>
      <c r="AJ60" s="77"/>
    </row>
    <row r="61" spans="1:36" s="75" customFormat="1" ht="20.25" customHeight="1">
      <c r="A61" s="139"/>
      <c r="B61" s="57"/>
      <c r="C61" s="57"/>
      <c r="D61" s="57"/>
      <c r="E61" s="130"/>
      <c r="F61" s="57"/>
      <c r="G61" s="57"/>
      <c r="H61" s="56"/>
      <c r="I61" s="56"/>
      <c r="J61" s="138"/>
      <c r="K61" s="138"/>
      <c r="L61" s="138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7"/>
      <c r="AG61" s="77"/>
      <c r="AH61" s="77"/>
      <c r="AI61" s="77"/>
      <c r="AJ61" s="77"/>
    </row>
    <row r="62" spans="1:36" s="75" customFormat="1" ht="18" customHeight="1">
      <c r="A62" s="57"/>
      <c r="B62" s="57"/>
      <c r="C62" s="57"/>
      <c r="D62" s="57"/>
      <c r="E62" s="57"/>
      <c r="F62" s="57"/>
      <c r="G62" s="57"/>
      <c r="H62" s="56"/>
      <c r="I62" s="56"/>
      <c r="J62" s="138"/>
      <c r="K62" s="138"/>
      <c r="L62" s="138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77"/>
      <c r="AG62" s="77"/>
      <c r="AH62" s="77"/>
      <c r="AI62" s="77"/>
      <c r="AJ62" s="77"/>
    </row>
    <row r="63" spans="1:36" s="75" customFormat="1" ht="15" customHeight="1">
      <c r="A63" s="57"/>
      <c r="B63" s="57"/>
      <c r="C63" s="57"/>
      <c r="D63" s="57"/>
      <c r="E63" s="57"/>
      <c r="F63" s="57"/>
      <c r="G63" s="57"/>
      <c r="H63" s="56"/>
      <c r="I63" s="56"/>
      <c r="J63" s="138"/>
      <c r="K63" s="138"/>
      <c r="L63" s="138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7"/>
      <c r="AG63" s="77"/>
      <c r="AH63" s="77"/>
      <c r="AI63" s="77"/>
      <c r="AJ63" s="77"/>
    </row>
    <row r="64" spans="1:36" s="75" customFormat="1" ht="1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38"/>
      <c r="K64" s="138"/>
      <c r="L64" s="138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7"/>
      <c r="AG64" s="77"/>
      <c r="AH64" s="77"/>
      <c r="AI64" s="77"/>
      <c r="AJ64" s="77"/>
    </row>
    <row r="65" spans="1:36" s="75" customFormat="1" ht="1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7"/>
      <c r="AG65" s="77"/>
      <c r="AH65" s="77"/>
      <c r="AI65" s="77"/>
      <c r="AJ65" s="77"/>
    </row>
  </sheetData>
  <sheetProtection sheet="1" formatColumns="0" formatRows="0"/>
  <mergeCells count="45">
    <mergeCell ref="F38:G38"/>
    <mergeCell ref="H46:I46"/>
    <mergeCell ref="J46:L46"/>
    <mergeCell ref="H38:L38"/>
    <mergeCell ref="B38:E38"/>
    <mergeCell ref="F39:G39"/>
    <mergeCell ref="I39:L39"/>
    <mergeCell ref="B39:E39"/>
    <mergeCell ref="B16:E19"/>
    <mergeCell ref="F16:G19"/>
    <mergeCell ref="B20:E23"/>
    <mergeCell ref="A48:E48"/>
    <mergeCell ref="F48:G48"/>
    <mergeCell ref="F40:G43"/>
    <mergeCell ref="A44:E44"/>
    <mergeCell ref="F44:G44"/>
    <mergeCell ref="A46:E46"/>
    <mergeCell ref="F46:G46"/>
    <mergeCell ref="A30:A43"/>
    <mergeCell ref="B30:E33"/>
    <mergeCell ref="F30:G33"/>
    <mergeCell ref="B34:E37"/>
    <mergeCell ref="F34:G37"/>
    <mergeCell ref="B40:E43"/>
    <mergeCell ref="F4:G7"/>
    <mergeCell ref="B8:E11"/>
    <mergeCell ref="F8:G11"/>
    <mergeCell ref="B12:E15"/>
    <mergeCell ref="F12:G15"/>
    <mergeCell ref="H48:L48"/>
    <mergeCell ref="B3:E3"/>
    <mergeCell ref="F3:G3"/>
    <mergeCell ref="H3:L3"/>
    <mergeCell ref="A1:E2"/>
    <mergeCell ref="F1:G1"/>
    <mergeCell ref="H1:L1"/>
    <mergeCell ref="F2:G2"/>
    <mergeCell ref="H2:L2"/>
    <mergeCell ref="F20:G23"/>
    <mergeCell ref="B24:E27"/>
    <mergeCell ref="F24:G27"/>
    <mergeCell ref="A28:E28"/>
    <mergeCell ref="F28:G28"/>
    <mergeCell ref="A4:A27"/>
    <mergeCell ref="B4:E7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83C7-255F-4478-A41E-A637A3A48886}">
  <sheetPr>
    <tabColor rgb="FFFF0000"/>
    <pageSetUpPr fitToPage="1"/>
  </sheetPr>
  <dimension ref="A1:AJ65"/>
  <sheetViews>
    <sheetView zoomScale="80" zoomScaleNormal="80" zoomScalePageLayoutView="85" workbookViewId="0">
      <selection activeCell="O28" sqref="O28"/>
    </sheetView>
  </sheetViews>
  <sheetFormatPr defaultRowHeight="14.25"/>
  <cols>
    <col min="1" max="1" width="6.125" style="1" bestFit="1" customWidth="1"/>
    <col min="2" max="2" width="8.25" style="1" bestFit="1" customWidth="1"/>
    <col min="3" max="3" width="5" style="1" customWidth="1"/>
    <col min="4" max="4" width="6.125" style="1" bestFit="1" customWidth="1"/>
    <col min="5" max="5" width="13.625" style="1" customWidth="1"/>
    <col min="6" max="6" width="8.625" style="1" customWidth="1"/>
    <col min="7" max="7" width="8.25" style="1" bestFit="1" customWidth="1"/>
    <col min="8" max="8" width="34.5" style="1" customWidth="1"/>
    <col min="9" max="9" width="15.75" style="1" customWidth="1"/>
    <col min="10" max="10" width="6.5" style="1" bestFit="1" customWidth="1"/>
    <col min="11" max="11" width="9.75" style="1" customWidth="1"/>
    <col min="12" max="12" width="8.25" style="1" bestFit="1" customWidth="1"/>
    <col min="13" max="13" width="14" style="50" customWidth="1"/>
    <col min="14" max="16" width="14" style="52" customWidth="1"/>
    <col min="17" max="17" width="9" style="52"/>
    <col min="18" max="18" width="9.125" style="52" bestFit="1" customWidth="1"/>
    <col min="19" max="19" width="9" style="52"/>
    <col min="20" max="22" width="9.125" style="52" bestFit="1" customWidth="1"/>
    <col min="23" max="23" width="9.625" style="52" bestFit="1" customWidth="1"/>
    <col min="24" max="29" width="9.125" style="52" bestFit="1" customWidth="1"/>
    <col min="30" max="30" width="9" style="52"/>
    <col min="31" max="36" width="9" style="46"/>
    <col min="37" max="16384" width="9" style="1"/>
  </cols>
  <sheetData>
    <row r="1" spans="1:16" ht="28.5" customHeight="1" thickBot="1">
      <c r="A1" s="149" t="s">
        <v>37</v>
      </c>
      <c r="B1" s="150"/>
      <c r="C1" s="150"/>
      <c r="D1" s="150"/>
      <c r="E1" s="151"/>
      <c r="F1" s="155" t="s">
        <v>0</v>
      </c>
      <c r="G1" s="156"/>
      <c r="H1" s="258" t="s">
        <v>17</v>
      </c>
      <c r="I1" s="259"/>
      <c r="J1" s="259"/>
      <c r="K1" s="259"/>
      <c r="L1" s="260"/>
    </row>
    <row r="2" spans="1:16" ht="28.5" customHeight="1" thickBot="1">
      <c r="A2" s="152"/>
      <c r="B2" s="153"/>
      <c r="C2" s="153"/>
      <c r="D2" s="153"/>
      <c r="E2" s="154"/>
      <c r="F2" s="155" t="s">
        <v>1</v>
      </c>
      <c r="G2" s="156"/>
      <c r="H2" s="258" t="s">
        <v>18</v>
      </c>
      <c r="I2" s="259"/>
      <c r="J2" s="259"/>
      <c r="K2" s="259"/>
      <c r="L2" s="260"/>
      <c r="M2" s="51"/>
      <c r="N2" s="54"/>
      <c r="O2" s="54"/>
      <c r="P2" s="54"/>
    </row>
    <row r="3" spans="1:16" ht="28.5" customHeight="1" thickBot="1">
      <c r="A3" s="61"/>
      <c r="B3" s="144" t="s">
        <v>5</v>
      </c>
      <c r="C3" s="145"/>
      <c r="D3" s="145"/>
      <c r="E3" s="145"/>
      <c r="F3" s="146" t="s">
        <v>2</v>
      </c>
      <c r="G3" s="147"/>
      <c r="H3" s="146" t="s">
        <v>12</v>
      </c>
      <c r="I3" s="145"/>
      <c r="J3" s="145"/>
      <c r="K3" s="145"/>
      <c r="L3" s="148"/>
    </row>
    <row r="4" spans="1:16" ht="14.25" customHeight="1">
      <c r="A4" s="176" t="s">
        <v>4</v>
      </c>
      <c r="B4" s="180" t="s">
        <v>9</v>
      </c>
      <c r="C4" s="181"/>
      <c r="D4" s="181"/>
      <c r="E4" s="182"/>
      <c r="F4" s="186">
        <f>SUM(K4:K7)</f>
        <v>105000</v>
      </c>
      <c r="G4" s="187"/>
      <c r="H4" s="80" t="s">
        <v>19</v>
      </c>
      <c r="I4" s="81" t="s">
        <v>20</v>
      </c>
      <c r="J4" s="82" t="s">
        <v>6</v>
      </c>
      <c r="K4" s="83">
        <v>60000</v>
      </c>
      <c r="L4" s="84" t="s">
        <v>7</v>
      </c>
    </row>
    <row r="5" spans="1:16">
      <c r="A5" s="177"/>
      <c r="B5" s="166"/>
      <c r="C5" s="167"/>
      <c r="D5" s="167"/>
      <c r="E5" s="168"/>
      <c r="F5" s="162"/>
      <c r="G5" s="163"/>
      <c r="H5" s="85" t="s">
        <v>19</v>
      </c>
      <c r="I5" s="86" t="s">
        <v>21</v>
      </c>
      <c r="J5" s="87" t="s">
        <v>6</v>
      </c>
      <c r="K5" s="88">
        <v>45000</v>
      </c>
      <c r="L5" s="89" t="s">
        <v>7</v>
      </c>
    </row>
    <row r="6" spans="1:16" ht="14.25" customHeight="1">
      <c r="A6" s="178"/>
      <c r="B6" s="166"/>
      <c r="C6" s="167"/>
      <c r="D6" s="167"/>
      <c r="E6" s="168"/>
      <c r="F6" s="162"/>
      <c r="G6" s="163"/>
      <c r="H6" s="85"/>
      <c r="I6" s="86"/>
      <c r="J6" s="87" t="s">
        <v>6</v>
      </c>
      <c r="K6" s="88"/>
      <c r="L6" s="89" t="s">
        <v>7</v>
      </c>
    </row>
    <row r="7" spans="1:16" ht="14.25" customHeight="1">
      <c r="A7" s="178"/>
      <c r="B7" s="183"/>
      <c r="C7" s="184"/>
      <c r="D7" s="184"/>
      <c r="E7" s="185"/>
      <c r="F7" s="162"/>
      <c r="G7" s="163"/>
      <c r="H7" s="85"/>
      <c r="I7" s="90"/>
      <c r="J7" s="87" t="s">
        <v>6</v>
      </c>
      <c r="K7" s="88"/>
      <c r="L7" s="89" t="s">
        <v>7</v>
      </c>
    </row>
    <row r="8" spans="1:16" ht="14.45" customHeight="1">
      <c r="A8" s="178"/>
      <c r="B8" s="188" t="s">
        <v>8</v>
      </c>
      <c r="C8" s="189"/>
      <c r="D8" s="189"/>
      <c r="E8" s="190"/>
      <c r="F8" s="160">
        <f>SUM(K8:K11)</f>
        <v>45000</v>
      </c>
      <c r="G8" s="161"/>
      <c r="H8" s="91" t="s">
        <v>22</v>
      </c>
      <c r="I8" s="92"/>
      <c r="J8" s="93" t="s">
        <v>6</v>
      </c>
      <c r="K8" s="94">
        <v>10000</v>
      </c>
      <c r="L8" s="95" t="s">
        <v>7</v>
      </c>
    </row>
    <row r="9" spans="1:16" ht="14.45" customHeight="1">
      <c r="A9" s="178"/>
      <c r="B9" s="166"/>
      <c r="C9" s="167"/>
      <c r="D9" s="167"/>
      <c r="E9" s="168"/>
      <c r="F9" s="162"/>
      <c r="G9" s="163"/>
      <c r="H9" s="85" t="s">
        <v>23</v>
      </c>
      <c r="I9" s="90"/>
      <c r="J9" s="87" t="s">
        <v>6</v>
      </c>
      <c r="K9" s="88">
        <v>15000</v>
      </c>
      <c r="L9" s="89" t="s">
        <v>7</v>
      </c>
    </row>
    <row r="10" spans="1:16" ht="14.45" customHeight="1">
      <c r="A10" s="178"/>
      <c r="B10" s="166"/>
      <c r="C10" s="167"/>
      <c r="D10" s="167"/>
      <c r="E10" s="168"/>
      <c r="F10" s="162"/>
      <c r="G10" s="163"/>
      <c r="H10" s="85" t="s">
        <v>24</v>
      </c>
      <c r="I10" s="90"/>
      <c r="J10" s="87" t="s">
        <v>6</v>
      </c>
      <c r="K10" s="88">
        <v>20000</v>
      </c>
      <c r="L10" s="89" t="s">
        <v>7</v>
      </c>
    </row>
    <row r="11" spans="1:16" ht="14.45" customHeight="1">
      <c r="A11" s="178"/>
      <c r="B11" s="183"/>
      <c r="C11" s="184"/>
      <c r="D11" s="184"/>
      <c r="E11" s="185"/>
      <c r="F11" s="162"/>
      <c r="G11" s="163"/>
      <c r="H11" s="96"/>
      <c r="I11" s="97"/>
      <c r="J11" s="98" t="s">
        <v>6</v>
      </c>
      <c r="K11" s="99"/>
      <c r="L11" s="100" t="s">
        <v>7</v>
      </c>
    </row>
    <row r="12" spans="1:16" ht="14.45" customHeight="1">
      <c r="A12" s="178"/>
      <c r="B12" s="191" t="s">
        <v>13</v>
      </c>
      <c r="C12" s="192"/>
      <c r="D12" s="192"/>
      <c r="E12" s="193"/>
      <c r="F12" s="160">
        <f>SUM(K12:K15)</f>
        <v>125000</v>
      </c>
      <c r="G12" s="161"/>
      <c r="H12" s="90" t="s">
        <v>29</v>
      </c>
      <c r="I12" s="90" t="s">
        <v>27</v>
      </c>
      <c r="J12" s="87" t="s">
        <v>6</v>
      </c>
      <c r="K12" s="88">
        <v>40000</v>
      </c>
      <c r="L12" s="89" t="s">
        <v>7</v>
      </c>
    </row>
    <row r="13" spans="1:16" ht="14.45" customHeight="1">
      <c r="A13" s="178"/>
      <c r="B13" s="191"/>
      <c r="C13" s="192"/>
      <c r="D13" s="192"/>
      <c r="E13" s="193"/>
      <c r="F13" s="162"/>
      <c r="G13" s="163"/>
      <c r="H13" s="90" t="s">
        <v>30</v>
      </c>
      <c r="I13" s="90" t="s">
        <v>25</v>
      </c>
      <c r="J13" s="87" t="s">
        <v>6</v>
      </c>
      <c r="K13" s="88">
        <v>15000</v>
      </c>
      <c r="L13" s="89" t="s">
        <v>7</v>
      </c>
    </row>
    <row r="14" spans="1:16" ht="14.45" customHeight="1">
      <c r="A14" s="178"/>
      <c r="B14" s="191"/>
      <c r="C14" s="192"/>
      <c r="D14" s="192"/>
      <c r="E14" s="193"/>
      <c r="F14" s="162"/>
      <c r="G14" s="163"/>
      <c r="H14" s="90" t="s">
        <v>28</v>
      </c>
      <c r="I14" s="90" t="s">
        <v>26</v>
      </c>
      <c r="J14" s="87" t="s">
        <v>6</v>
      </c>
      <c r="K14" s="88">
        <v>70000</v>
      </c>
      <c r="L14" s="89" t="s">
        <v>7</v>
      </c>
    </row>
    <row r="15" spans="1:16" ht="14.45" customHeight="1">
      <c r="A15" s="178"/>
      <c r="B15" s="191"/>
      <c r="C15" s="192"/>
      <c r="D15" s="192"/>
      <c r="E15" s="193"/>
      <c r="F15" s="162"/>
      <c r="G15" s="163"/>
      <c r="H15" s="90"/>
      <c r="I15" s="90"/>
      <c r="J15" s="87" t="s">
        <v>6</v>
      </c>
      <c r="K15" s="88"/>
      <c r="L15" s="89" t="s">
        <v>7</v>
      </c>
    </row>
    <row r="16" spans="1:16" ht="14.45" customHeight="1">
      <c r="A16" s="178"/>
      <c r="B16" s="194" t="s">
        <v>14</v>
      </c>
      <c r="C16" s="195"/>
      <c r="D16" s="195"/>
      <c r="E16" s="196"/>
      <c r="F16" s="160">
        <f>SUM(K16:K19)</f>
        <v>28000</v>
      </c>
      <c r="G16" s="161"/>
      <c r="H16" s="91" t="s">
        <v>31</v>
      </c>
      <c r="I16" s="92" t="s">
        <v>32</v>
      </c>
      <c r="J16" s="93" t="s">
        <v>6</v>
      </c>
      <c r="K16" s="94">
        <v>28000</v>
      </c>
      <c r="L16" s="95" t="s">
        <v>7</v>
      </c>
    </row>
    <row r="17" spans="1:26" ht="14.45" customHeight="1">
      <c r="A17" s="178"/>
      <c r="B17" s="191"/>
      <c r="C17" s="192"/>
      <c r="D17" s="192"/>
      <c r="E17" s="193"/>
      <c r="F17" s="162"/>
      <c r="G17" s="163"/>
      <c r="H17" s="85"/>
      <c r="I17" s="90"/>
      <c r="J17" s="87" t="s">
        <v>6</v>
      </c>
      <c r="K17" s="88"/>
      <c r="L17" s="89" t="s">
        <v>7</v>
      </c>
    </row>
    <row r="18" spans="1:26" ht="14.45" customHeight="1">
      <c r="A18" s="178"/>
      <c r="B18" s="191"/>
      <c r="C18" s="192"/>
      <c r="D18" s="192"/>
      <c r="E18" s="193"/>
      <c r="F18" s="162"/>
      <c r="G18" s="163"/>
      <c r="H18" s="85"/>
      <c r="I18" s="90"/>
      <c r="J18" s="87" t="s">
        <v>6</v>
      </c>
      <c r="K18" s="88"/>
      <c r="L18" s="89" t="s">
        <v>7</v>
      </c>
    </row>
    <row r="19" spans="1:26" ht="14.45" customHeight="1">
      <c r="A19" s="178"/>
      <c r="B19" s="191"/>
      <c r="C19" s="192"/>
      <c r="D19" s="192"/>
      <c r="E19" s="193"/>
      <c r="F19" s="164"/>
      <c r="G19" s="165"/>
      <c r="H19" s="96"/>
      <c r="I19" s="97"/>
      <c r="J19" s="98" t="s">
        <v>6</v>
      </c>
      <c r="K19" s="99"/>
      <c r="L19" s="100" t="s">
        <v>7</v>
      </c>
    </row>
    <row r="20" spans="1:26" ht="14.45" customHeight="1">
      <c r="A20" s="178"/>
      <c r="B20" s="188" t="s">
        <v>10</v>
      </c>
      <c r="C20" s="189"/>
      <c r="D20" s="189"/>
      <c r="E20" s="190"/>
      <c r="F20" s="160">
        <f>SUM(K20:K23)</f>
        <v>5000</v>
      </c>
      <c r="G20" s="161"/>
      <c r="H20" s="85" t="s">
        <v>33</v>
      </c>
      <c r="I20" s="90"/>
      <c r="J20" s="87" t="s">
        <v>6</v>
      </c>
      <c r="K20" s="88">
        <v>5000</v>
      </c>
      <c r="L20" s="89" t="s">
        <v>7</v>
      </c>
    </row>
    <row r="21" spans="1:26" ht="14.45" customHeight="1">
      <c r="A21" s="178"/>
      <c r="B21" s="166"/>
      <c r="C21" s="167"/>
      <c r="D21" s="167"/>
      <c r="E21" s="168"/>
      <c r="F21" s="162"/>
      <c r="G21" s="163"/>
      <c r="H21" s="85"/>
      <c r="I21" s="90"/>
      <c r="J21" s="87" t="s">
        <v>6</v>
      </c>
      <c r="K21" s="88"/>
      <c r="L21" s="89" t="s">
        <v>7</v>
      </c>
    </row>
    <row r="22" spans="1:26" ht="14.45" customHeight="1">
      <c r="A22" s="178"/>
      <c r="B22" s="166"/>
      <c r="C22" s="167"/>
      <c r="D22" s="167"/>
      <c r="E22" s="168"/>
      <c r="F22" s="162"/>
      <c r="G22" s="163"/>
      <c r="H22" s="85"/>
      <c r="I22" s="90"/>
      <c r="J22" s="87" t="s">
        <v>6</v>
      </c>
      <c r="K22" s="88"/>
      <c r="L22" s="89" t="s">
        <v>7</v>
      </c>
    </row>
    <row r="23" spans="1:26" ht="14.45" customHeight="1">
      <c r="A23" s="178"/>
      <c r="B23" s="183"/>
      <c r="C23" s="184"/>
      <c r="D23" s="184"/>
      <c r="E23" s="185"/>
      <c r="F23" s="164"/>
      <c r="G23" s="165"/>
      <c r="H23" s="85"/>
      <c r="I23" s="90"/>
      <c r="J23" s="87" t="s">
        <v>6</v>
      </c>
      <c r="K23" s="88"/>
      <c r="L23" s="89" t="s">
        <v>7</v>
      </c>
    </row>
    <row r="24" spans="1:26" ht="14.45" customHeight="1">
      <c r="A24" s="178"/>
      <c r="B24" s="166" t="s">
        <v>11</v>
      </c>
      <c r="C24" s="167"/>
      <c r="D24" s="167"/>
      <c r="E24" s="168"/>
      <c r="F24" s="160">
        <f>SUM(K24:K27)</f>
        <v>0</v>
      </c>
      <c r="G24" s="161"/>
      <c r="H24" s="91"/>
      <c r="I24" s="92"/>
      <c r="J24" s="93" t="s">
        <v>6</v>
      </c>
      <c r="K24" s="94"/>
      <c r="L24" s="95" t="s">
        <v>7</v>
      </c>
    </row>
    <row r="25" spans="1:26" ht="14.45" customHeight="1">
      <c r="A25" s="178"/>
      <c r="B25" s="166"/>
      <c r="C25" s="167"/>
      <c r="D25" s="167"/>
      <c r="E25" s="168"/>
      <c r="F25" s="162"/>
      <c r="G25" s="163"/>
      <c r="H25" s="85"/>
      <c r="I25" s="90"/>
      <c r="J25" s="87" t="s">
        <v>6</v>
      </c>
      <c r="K25" s="88"/>
      <c r="L25" s="89" t="s">
        <v>7</v>
      </c>
    </row>
    <row r="26" spans="1:26" ht="14.45" customHeight="1">
      <c r="A26" s="178"/>
      <c r="B26" s="166"/>
      <c r="C26" s="167"/>
      <c r="D26" s="167"/>
      <c r="E26" s="168"/>
      <c r="F26" s="162"/>
      <c r="G26" s="163"/>
      <c r="H26" s="85"/>
      <c r="I26" s="90"/>
      <c r="J26" s="87" t="s">
        <v>6</v>
      </c>
      <c r="K26" s="88"/>
      <c r="L26" s="89" t="s">
        <v>7</v>
      </c>
    </row>
    <row r="27" spans="1:26" ht="14.45" customHeight="1" thickBot="1">
      <c r="A27" s="179"/>
      <c r="B27" s="169"/>
      <c r="C27" s="170"/>
      <c r="D27" s="170"/>
      <c r="E27" s="171"/>
      <c r="F27" s="162"/>
      <c r="G27" s="163"/>
      <c r="H27" s="101"/>
      <c r="I27" s="102"/>
      <c r="J27" s="103" t="s">
        <v>6</v>
      </c>
      <c r="K27" s="104"/>
      <c r="L27" s="105" t="s">
        <v>7</v>
      </c>
    </row>
    <row r="28" spans="1:26" ht="30" customHeight="1" thickBot="1">
      <c r="A28" s="172" t="s">
        <v>39</v>
      </c>
      <c r="B28" s="172"/>
      <c r="C28" s="172"/>
      <c r="D28" s="172"/>
      <c r="E28" s="173"/>
      <c r="F28" s="174">
        <f>SUM(F4:G27)</f>
        <v>308000</v>
      </c>
      <c r="G28" s="175"/>
      <c r="H28" s="68"/>
      <c r="I28" s="64"/>
      <c r="J28" s="64"/>
      <c r="K28" s="68"/>
      <c r="L28" s="69"/>
    </row>
    <row r="29" spans="1:26" ht="9" customHeight="1" thickBot="1">
      <c r="A29" s="63"/>
      <c r="B29" s="63"/>
      <c r="C29" s="63"/>
      <c r="D29" s="64"/>
      <c r="E29" s="64"/>
      <c r="F29" s="65"/>
      <c r="G29" s="66"/>
      <c r="H29" s="65"/>
      <c r="I29" s="64"/>
      <c r="J29" s="67"/>
      <c r="K29" s="67"/>
      <c r="L29" s="67"/>
    </row>
    <row r="30" spans="1:26" ht="15" customHeight="1">
      <c r="A30" s="209" t="s">
        <v>3</v>
      </c>
      <c r="B30" s="212" t="s">
        <v>15</v>
      </c>
      <c r="C30" s="213"/>
      <c r="D30" s="213"/>
      <c r="E30" s="214"/>
      <c r="F30" s="221">
        <f>SUM(K30:K33)</f>
        <v>115000</v>
      </c>
      <c r="G30" s="222"/>
      <c r="H30" s="106" t="s">
        <v>34</v>
      </c>
      <c r="I30" s="107" t="s">
        <v>47</v>
      </c>
      <c r="J30" s="82" t="s">
        <v>6</v>
      </c>
      <c r="K30" s="108">
        <v>100000</v>
      </c>
      <c r="L30" s="84" t="s">
        <v>7</v>
      </c>
    </row>
    <row r="31" spans="1:26" ht="15" customHeight="1">
      <c r="A31" s="210"/>
      <c r="B31" s="215"/>
      <c r="C31" s="216"/>
      <c r="D31" s="216"/>
      <c r="E31" s="217"/>
      <c r="F31" s="201"/>
      <c r="G31" s="202"/>
      <c r="H31" s="109" t="s">
        <v>35</v>
      </c>
      <c r="I31" s="110" t="s">
        <v>36</v>
      </c>
      <c r="J31" s="87" t="s">
        <v>6</v>
      </c>
      <c r="K31" s="111">
        <v>15000</v>
      </c>
      <c r="L31" s="89" t="s">
        <v>7</v>
      </c>
    </row>
    <row r="32" spans="1:26" ht="15" customHeight="1">
      <c r="A32" s="210"/>
      <c r="B32" s="215"/>
      <c r="C32" s="216"/>
      <c r="D32" s="216"/>
      <c r="E32" s="217"/>
      <c r="F32" s="201"/>
      <c r="G32" s="202"/>
      <c r="H32" s="109"/>
      <c r="I32" s="110"/>
      <c r="J32" s="87" t="s">
        <v>6</v>
      </c>
      <c r="K32" s="111"/>
      <c r="L32" s="89" t="s">
        <v>7</v>
      </c>
      <c r="Z32" s="53"/>
    </row>
    <row r="33" spans="1:36" ht="15" customHeight="1">
      <c r="A33" s="210"/>
      <c r="B33" s="218"/>
      <c r="C33" s="219"/>
      <c r="D33" s="219"/>
      <c r="E33" s="220"/>
      <c r="F33" s="223"/>
      <c r="G33" s="224"/>
      <c r="H33" s="113"/>
      <c r="I33" s="114"/>
      <c r="J33" s="115" t="s">
        <v>6</v>
      </c>
      <c r="K33" s="116"/>
      <c r="L33" s="89" t="s">
        <v>7</v>
      </c>
    </row>
    <row r="34" spans="1:36" ht="15" customHeight="1">
      <c r="A34" s="210"/>
      <c r="B34" s="225" t="s">
        <v>16</v>
      </c>
      <c r="C34" s="226"/>
      <c r="D34" s="226"/>
      <c r="E34" s="227"/>
      <c r="F34" s="234">
        <f>SUM(K34:K37)</f>
        <v>0</v>
      </c>
      <c r="G34" s="235"/>
      <c r="H34" s="117"/>
      <c r="I34" s="118"/>
      <c r="J34" s="87" t="s">
        <v>6</v>
      </c>
      <c r="K34" s="111"/>
      <c r="L34" s="119" t="s">
        <v>7</v>
      </c>
      <c r="Q34" s="53"/>
      <c r="R34" s="53"/>
      <c r="S34" s="53"/>
      <c r="T34" s="53"/>
      <c r="U34" s="53"/>
      <c r="V34" s="53"/>
      <c r="X34" s="53"/>
      <c r="Y34" s="53"/>
    </row>
    <row r="35" spans="1:36" ht="15" customHeight="1">
      <c r="A35" s="210"/>
      <c r="B35" s="228"/>
      <c r="C35" s="229"/>
      <c r="D35" s="229"/>
      <c r="E35" s="230"/>
      <c r="F35" s="201"/>
      <c r="G35" s="202"/>
      <c r="H35" s="109"/>
      <c r="I35" s="110"/>
      <c r="J35" s="87" t="s">
        <v>6</v>
      </c>
      <c r="K35" s="111"/>
      <c r="L35" s="89" t="s">
        <v>7</v>
      </c>
      <c r="AD35" s="46"/>
    </row>
    <row r="36" spans="1:36" ht="15" customHeight="1">
      <c r="A36" s="210"/>
      <c r="B36" s="228"/>
      <c r="C36" s="229"/>
      <c r="D36" s="229"/>
      <c r="E36" s="230"/>
      <c r="F36" s="201"/>
      <c r="G36" s="202"/>
      <c r="H36" s="109"/>
      <c r="I36" s="110"/>
      <c r="J36" s="87" t="s">
        <v>6</v>
      </c>
      <c r="K36" s="111"/>
      <c r="L36" s="89" t="s">
        <v>7</v>
      </c>
      <c r="T36" s="53"/>
      <c r="U36" s="53"/>
    </row>
    <row r="37" spans="1:36" ht="15" customHeight="1">
      <c r="A37" s="210"/>
      <c r="B37" s="231"/>
      <c r="C37" s="232"/>
      <c r="D37" s="232"/>
      <c r="E37" s="233"/>
      <c r="F37" s="236"/>
      <c r="G37" s="237"/>
      <c r="H37" s="120"/>
      <c r="I37" s="121"/>
      <c r="J37" s="122" t="s">
        <v>6</v>
      </c>
      <c r="K37" s="123"/>
      <c r="L37" s="124" t="s">
        <v>7</v>
      </c>
      <c r="U37" s="53"/>
    </row>
    <row r="38" spans="1:36" ht="29.85" customHeight="1">
      <c r="A38" s="210"/>
      <c r="B38" s="251" t="s">
        <v>38</v>
      </c>
      <c r="C38" s="252"/>
      <c r="D38" s="252"/>
      <c r="E38" s="253"/>
      <c r="F38" s="261">
        <v>50000</v>
      </c>
      <c r="G38" s="262"/>
      <c r="H38" s="249" t="s">
        <v>42</v>
      </c>
      <c r="I38" s="249"/>
      <c r="J38" s="249"/>
      <c r="K38" s="249"/>
      <c r="L38" s="250"/>
    </row>
    <row r="39" spans="1:36" ht="30" customHeight="1">
      <c r="A39" s="210"/>
      <c r="B39" s="251" t="s">
        <v>45</v>
      </c>
      <c r="C39" s="252"/>
      <c r="D39" s="252"/>
      <c r="E39" s="253"/>
      <c r="F39" s="263">
        <v>129000</v>
      </c>
      <c r="G39" s="264"/>
      <c r="H39" s="73" t="s">
        <v>41</v>
      </c>
      <c r="I39" s="256" t="str">
        <f>IF(H21=TRUE,"助成の対象外です",IF(J21=TRUE,"上限金額です",IF(H22&lt;0,"収入が多いため減額になります","")))</f>
        <v/>
      </c>
      <c r="J39" s="256"/>
      <c r="K39" s="256"/>
      <c r="L39" s="257"/>
      <c r="Q39" s="53"/>
      <c r="R39" s="53"/>
    </row>
    <row r="40" spans="1:36" ht="15" customHeight="1">
      <c r="A40" s="210"/>
      <c r="B40" s="238" t="s">
        <v>11</v>
      </c>
      <c r="C40" s="239"/>
      <c r="D40" s="239"/>
      <c r="E40" s="240"/>
      <c r="F40" s="201">
        <f>SUM(K40:K43)</f>
        <v>0</v>
      </c>
      <c r="G40" s="202"/>
      <c r="H40" s="109"/>
      <c r="I40" s="110"/>
      <c r="J40" s="87" t="s">
        <v>6</v>
      </c>
      <c r="K40" s="111"/>
      <c r="L40" s="89" t="s">
        <v>7</v>
      </c>
      <c r="Q40" s="53"/>
      <c r="R40" s="53"/>
      <c r="S40" s="53"/>
      <c r="U40" s="53"/>
    </row>
    <row r="41" spans="1:36" ht="15" customHeight="1">
      <c r="A41" s="210"/>
      <c r="B41" s="228"/>
      <c r="C41" s="229"/>
      <c r="D41" s="229"/>
      <c r="E41" s="230"/>
      <c r="F41" s="201"/>
      <c r="G41" s="202"/>
      <c r="H41" s="109"/>
      <c r="I41" s="110"/>
      <c r="J41" s="87" t="s">
        <v>6</v>
      </c>
      <c r="K41" s="111"/>
      <c r="L41" s="89" t="s">
        <v>7</v>
      </c>
      <c r="T41" s="53"/>
      <c r="U41" s="55"/>
      <c r="V41" s="45"/>
    </row>
    <row r="42" spans="1:36" ht="15" customHeight="1">
      <c r="A42" s="210"/>
      <c r="B42" s="228"/>
      <c r="C42" s="229"/>
      <c r="D42" s="229"/>
      <c r="E42" s="230"/>
      <c r="F42" s="201"/>
      <c r="G42" s="202"/>
      <c r="H42" s="109"/>
      <c r="I42" s="110"/>
      <c r="J42" s="87" t="s">
        <v>6</v>
      </c>
      <c r="K42" s="111"/>
      <c r="L42" s="89" t="s">
        <v>7</v>
      </c>
      <c r="U42" s="53"/>
    </row>
    <row r="43" spans="1:36" ht="15" customHeight="1" thickBot="1">
      <c r="A43" s="211"/>
      <c r="B43" s="241"/>
      <c r="C43" s="242"/>
      <c r="D43" s="242"/>
      <c r="E43" s="243"/>
      <c r="F43" s="201"/>
      <c r="G43" s="202"/>
      <c r="H43" s="127"/>
      <c r="I43" s="128"/>
      <c r="J43" s="103" t="s">
        <v>6</v>
      </c>
      <c r="K43" s="129"/>
      <c r="L43" s="105" t="s">
        <v>7</v>
      </c>
    </row>
    <row r="44" spans="1:36" ht="30" customHeight="1" thickBot="1">
      <c r="A44" s="203" t="s">
        <v>44</v>
      </c>
      <c r="B44" s="204"/>
      <c r="C44" s="204"/>
      <c r="D44" s="204"/>
      <c r="E44" s="204"/>
      <c r="F44" s="205">
        <f>SUM(F30:G43)</f>
        <v>294000</v>
      </c>
      <c r="G44" s="206"/>
      <c r="H44" s="58"/>
      <c r="I44" s="58"/>
      <c r="J44" s="58"/>
      <c r="K44" s="58"/>
      <c r="L44" s="58"/>
    </row>
    <row r="45" spans="1:36" ht="9" customHeight="1" thickBot="1">
      <c r="A45" s="59"/>
      <c r="B45" s="59"/>
      <c r="C45" s="59"/>
      <c r="D45" s="59"/>
      <c r="E45" s="59"/>
      <c r="F45" s="60"/>
      <c r="G45" s="60"/>
      <c r="H45" s="58"/>
      <c r="I45" s="58"/>
      <c r="J45" s="58"/>
      <c r="K45" s="58"/>
      <c r="L45" s="58"/>
    </row>
    <row r="46" spans="1:36" ht="30" customHeight="1" thickBot="1">
      <c r="A46" s="203" t="s">
        <v>43</v>
      </c>
      <c r="B46" s="204"/>
      <c r="C46" s="204"/>
      <c r="D46" s="204"/>
      <c r="E46" s="204"/>
      <c r="F46" s="207">
        <f>ROUNDDOWN(F44-F28,-3)</f>
        <v>-14000</v>
      </c>
      <c r="G46" s="208"/>
      <c r="H46" s="246" t="str">
        <f>IF(F46&gt;=1,"プラスの場合は助成金交付決定額からその額を差引きます（C - A）","マイナスの場合は自己負担になります（C - A）")</f>
        <v>マイナスの場合は自己負担になります（C - A）</v>
      </c>
      <c r="I46" s="247"/>
      <c r="J46" s="204" t="s">
        <v>46</v>
      </c>
      <c r="K46" s="204"/>
      <c r="L46" s="248"/>
      <c r="Q46" s="53"/>
      <c r="R46" s="53"/>
    </row>
    <row r="47" spans="1:36" s="50" customFormat="1" ht="7.5" customHeight="1" thickBot="1">
      <c r="A47" s="74"/>
      <c r="B47" s="74"/>
      <c r="C47" s="74"/>
      <c r="D47" s="56"/>
      <c r="E47" s="33"/>
      <c r="F47" s="62"/>
      <c r="G47" s="62"/>
      <c r="H47" s="56"/>
      <c r="I47" s="56"/>
      <c r="J47" s="57"/>
      <c r="K47" s="57"/>
      <c r="L47" s="5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6"/>
      <c r="AF47" s="46"/>
      <c r="AG47" s="46"/>
      <c r="AH47" s="46"/>
      <c r="AI47" s="46"/>
      <c r="AJ47" s="46"/>
    </row>
    <row r="48" spans="1:36" s="50" customFormat="1" ht="30" customHeight="1" thickBot="1">
      <c r="A48" s="197" t="s">
        <v>40</v>
      </c>
      <c r="B48" s="198"/>
      <c r="C48" s="198"/>
      <c r="D48" s="198"/>
      <c r="E48" s="198"/>
      <c r="F48" s="199">
        <f>IF(F46&lt;=0,F39,IF(F46&gt;=1,F39-F46))</f>
        <v>129000</v>
      </c>
      <c r="G48" s="200"/>
      <c r="H48" s="141" t="str">
        <f>IF(H46="マイナスの場合は自己負担になります（C - A）","助成金請求額 = 助成金交付決定額になります","（B）-（D）")</f>
        <v>助成金請求額 = 助成金交付決定額になります</v>
      </c>
      <c r="I48" s="142"/>
      <c r="J48" s="142"/>
      <c r="K48" s="142"/>
      <c r="L48" s="14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6"/>
      <c r="AF48" s="46"/>
      <c r="AG48" s="46"/>
      <c r="AH48" s="46"/>
      <c r="AI48" s="46"/>
      <c r="AJ48" s="46"/>
    </row>
    <row r="49" spans="1:36" s="50" customFormat="1" ht="9" customHeight="1">
      <c r="A49" s="57"/>
      <c r="B49" s="57"/>
      <c r="C49" s="57"/>
      <c r="D49" s="74"/>
      <c r="E49" s="74"/>
      <c r="F49" s="74"/>
      <c r="G49" s="74"/>
      <c r="H49" s="74"/>
      <c r="I49" s="74"/>
      <c r="J49" s="74"/>
      <c r="K49" s="74"/>
      <c r="L49" s="74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6"/>
      <c r="AF49" s="46"/>
      <c r="AG49" s="46"/>
      <c r="AH49" s="46"/>
      <c r="AI49" s="46"/>
      <c r="AJ49" s="46"/>
    </row>
    <row r="50" spans="1:36" s="50" customFormat="1" ht="13.5" customHeight="1">
      <c r="A50" s="3"/>
      <c r="B50" s="18"/>
      <c r="C50" s="18"/>
      <c r="D50" s="18"/>
      <c r="E50" s="35"/>
      <c r="F50" s="18"/>
      <c r="G50" s="5"/>
      <c r="H50" s="6"/>
      <c r="I50" s="6"/>
      <c r="J50" s="18"/>
      <c r="K50" s="18"/>
      <c r="L50" s="18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6"/>
      <c r="AF50" s="46"/>
      <c r="AG50" s="46"/>
      <c r="AH50" s="46"/>
      <c r="AI50" s="46"/>
      <c r="AJ50" s="46"/>
    </row>
    <row r="51" spans="1:36" s="50" customFormat="1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6"/>
      <c r="AF51" s="46"/>
      <c r="AG51" s="46"/>
      <c r="AH51" s="46"/>
      <c r="AI51" s="46"/>
      <c r="AJ51" s="46"/>
    </row>
    <row r="52" spans="1:36" s="50" customFormat="1" ht="13.5" customHeight="1">
      <c r="A52" s="3"/>
      <c r="B52" s="18"/>
      <c r="C52" s="18"/>
      <c r="D52" s="18"/>
      <c r="E52" s="35"/>
      <c r="F52" s="18"/>
      <c r="G52" s="5"/>
      <c r="H52" s="47"/>
      <c r="I52" s="6"/>
      <c r="J52" s="18"/>
      <c r="K52" s="18"/>
      <c r="L52" s="18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6"/>
      <c r="AF52" s="46"/>
      <c r="AG52" s="46"/>
      <c r="AH52" s="46"/>
      <c r="AI52" s="46"/>
      <c r="AJ52" s="46"/>
    </row>
    <row r="53" spans="1:36" s="50" customFormat="1" ht="13.5" customHeight="1">
      <c r="A53" s="18"/>
      <c r="B53" s="18"/>
      <c r="C53" s="18"/>
      <c r="D53" s="18"/>
      <c r="E53" s="18"/>
      <c r="F53" s="18"/>
      <c r="G53" s="18"/>
      <c r="H53" s="48"/>
      <c r="I53" s="18"/>
      <c r="J53" s="18"/>
      <c r="K53" s="18"/>
      <c r="L53" s="18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6"/>
      <c r="AF53" s="46"/>
      <c r="AG53" s="46"/>
      <c r="AH53" s="46"/>
      <c r="AI53" s="46"/>
      <c r="AJ53" s="46"/>
    </row>
    <row r="54" spans="1:36" s="50" customFormat="1" ht="15" customHeight="1">
      <c r="A54" s="3"/>
      <c r="B54" s="18"/>
      <c r="C54" s="18"/>
      <c r="D54" s="18"/>
      <c r="E54" s="36"/>
      <c r="F54" s="18"/>
      <c r="G54" s="5"/>
      <c r="H54" s="49"/>
      <c r="I54" s="37"/>
      <c r="J54" s="18"/>
      <c r="K54" s="18"/>
      <c r="L54" s="18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6"/>
      <c r="AF54" s="46"/>
      <c r="AG54" s="46"/>
      <c r="AH54" s="46"/>
      <c r="AI54" s="46"/>
      <c r="AJ54" s="46"/>
    </row>
    <row r="55" spans="1:36" s="50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6"/>
      <c r="AF55" s="46"/>
      <c r="AG55" s="46"/>
      <c r="AH55" s="46"/>
      <c r="AI55" s="46"/>
      <c r="AJ55" s="46"/>
    </row>
    <row r="56" spans="1:36" s="50" customFormat="1" ht="12.75" customHeight="1">
      <c r="A56" s="34"/>
      <c r="B56" s="34"/>
      <c r="C56" s="34"/>
      <c r="D56" s="1"/>
      <c r="E56" s="1"/>
      <c r="F56" s="1"/>
      <c r="G56" s="1"/>
      <c r="H56" s="1"/>
      <c r="I56" s="38"/>
      <c r="J56" s="38"/>
      <c r="K56" s="38"/>
      <c r="L56" s="38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6"/>
      <c r="AF56" s="46"/>
      <c r="AG56" s="46"/>
      <c r="AH56" s="46"/>
      <c r="AI56" s="46"/>
      <c r="AJ56" s="46"/>
    </row>
    <row r="57" spans="1:36" s="50" customFormat="1" ht="15" customHeight="1">
      <c r="A57" s="3"/>
      <c r="B57" s="18"/>
      <c r="C57" s="18"/>
      <c r="D57" s="1"/>
      <c r="E57" s="1"/>
      <c r="F57" s="1"/>
      <c r="G57" s="1"/>
      <c r="H57" s="1"/>
      <c r="I57" s="2"/>
      <c r="J57" s="18"/>
      <c r="K57" s="2"/>
      <c r="L57" s="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6"/>
      <c r="AF57" s="46"/>
      <c r="AG57" s="46"/>
      <c r="AH57" s="46"/>
      <c r="AI57" s="46"/>
      <c r="AJ57" s="46"/>
    </row>
    <row r="58" spans="1:36" s="50" customFormat="1" ht="15" customHeight="1">
      <c r="A58" s="18"/>
      <c r="B58" s="18"/>
      <c r="C58" s="18"/>
      <c r="D58" s="18"/>
      <c r="E58" s="18"/>
      <c r="F58" s="18"/>
      <c r="G58" s="18"/>
      <c r="H58" s="2"/>
      <c r="I58" s="2"/>
      <c r="J58" s="18"/>
      <c r="K58" s="2"/>
      <c r="L58" s="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6"/>
      <c r="AF58" s="46"/>
      <c r="AG58" s="46"/>
      <c r="AH58" s="46"/>
      <c r="AI58" s="46"/>
      <c r="AJ58" s="46"/>
    </row>
    <row r="59" spans="1:36" s="50" customFormat="1" ht="15" customHeight="1">
      <c r="A59" s="18"/>
      <c r="B59" s="18"/>
      <c r="C59" s="18"/>
      <c r="D59" s="18"/>
      <c r="E59" s="18"/>
      <c r="F59" s="18"/>
      <c r="G59" s="18"/>
      <c r="H59" s="2"/>
      <c r="I59" s="2"/>
      <c r="J59" s="18"/>
      <c r="K59" s="2"/>
      <c r="L59" s="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6"/>
      <c r="AF59" s="46"/>
      <c r="AG59" s="46"/>
      <c r="AH59" s="46"/>
      <c r="AI59" s="46"/>
      <c r="AJ59" s="46"/>
    </row>
    <row r="60" spans="1:36" s="50" customFormat="1" ht="11.25" customHeight="1">
      <c r="A60" s="3"/>
      <c r="B60" s="3"/>
      <c r="C60" s="3"/>
      <c r="D60" s="3"/>
      <c r="E60" s="2"/>
      <c r="F60" s="2"/>
      <c r="G60" s="2"/>
      <c r="H60" s="3"/>
      <c r="I60" s="3"/>
      <c r="J60" s="3"/>
      <c r="K60" s="3"/>
      <c r="L60" s="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6"/>
      <c r="AF60" s="46"/>
      <c r="AG60" s="46"/>
      <c r="AH60" s="46"/>
      <c r="AI60" s="46"/>
      <c r="AJ60" s="46"/>
    </row>
    <row r="61" spans="1:36" s="50" customFormat="1" ht="20.25" customHeight="1">
      <c r="A61" s="4"/>
      <c r="B61" s="18"/>
      <c r="C61" s="18"/>
      <c r="D61" s="18"/>
      <c r="E61" s="35"/>
      <c r="F61" s="18"/>
      <c r="G61" s="18"/>
      <c r="H61" s="3"/>
      <c r="I61" s="3"/>
      <c r="J61" s="38"/>
      <c r="K61" s="38"/>
      <c r="L61" s="38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6"/>
      <c r="AF61" s="46"/>
      <c r="AG61" s="46"/>
      <c r="AH61" s="46"/>
      <c r="AI61" s="46"/>
      <c r="AJ61" s="46"/>
    </row>
    <row r="62" spans="1:36" s="50" customFormat="1" ht="18" customHeight="1">
      <c r="A62" s="18"/>
      <c r="B62" s="18"/>
      <c r="C62" s="18"/>
      <c r="D62" s="18"/>
      <c r="E62" s="18"/>
      <c r="F62" s="18"/>
      <c r="G62" s="18"/>
      <c r="H62" s="3"/>
      <c r="I62" s="3"/>
      <c r="J62" s="38"/>
      <c r="K62" s="38"/>
      <c r="L62" s="38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6"/>
      <c r="AF62" s="46"/>
      <c r="AG62" s="46"/>
      <c r="AH62" s="46"/>
      <c r="AI62" s="46"/>
      <c r="AJ62" s="46"/>
    </row>
    <row r="63" spans="1:36" s="50" customFormat="1" ht="15" customHeight="1">
      <c r="A63" s="18"/>
      <c r="B63" s="18"/>
      <c r="C63" s="18"/>
      <c r="D63" s="18"/>
      <c r="E63" s="18"/>
      <c r="F63" s="18"/>
      <c r="G63" s="18"/>
      <c r="H63" s="3"/>
      <c r="I63" s="3"/>
      <c r="J63" s="38"/>
      <c r="K63" s="38"/>
      <c r="L63" s="38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6"/>
      <c r="AF63" s="46"/>
      <c r="AG63" s="46"/>
      <c r="AH63" s="46"/>
      <c r="AI63" s="46"/>
      <c r="AJ63" s="46"/>
    </row>
    <row r="64" spans="1:36" s="50" customFormat="1" ht="15" customHeight="1">
      <c r="A64" s="7"/>
      <c r="B64" s="7"/>
      <c r="C64" s="7"/>
      <c r="D64" s="7"/>
      <c r="E64" s="7"/>
      <c r="F64" s="7"/>
      <c r="G64" s="7"/>
      <c r="H64" s="7"/>
      <c r="I64" s="7"/>
      <c r="J64" s="38"/>
      <c r="K64" s="38"/>
      <c r="L64" s="38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6"/>
      <c r="AF64" s="46"/>
      <c r="AG64" s="46"/>
      <c r="AH64" s="46"/>
      <c r="AI64" s="46"/>
      <c r="AJ64" s="46"/>
    </row>
    <row r="65" spans="1:36" s="50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6"/>
      <c r="AF65" s="46"/>
      <c r="AG65" s="46"/>
      <c r="AH65" s="46"/>
      <c r="AI65" s="46"/>
      <c r="AJ65" s="46"/>
    </row>
  </sheetData>
  <sheetProtection sheet="1" formatColumns="0" formatRows="0"/>
  <mergeCells count="45">
    <mergeCell ref="H46:I46"/>
    <mergeCell ref="J46:L46"/>
    <mergeCell ref="A48:E48"/>
    <mergeCell ref="F48:G48"/>
    <mergeCell ref="H48:L48"/>
    <mergeCell ref="B40:E43"/>
    <mergeCell ref="F40:G43"/>
    <mergeCell ref="A44:E44"/>
    <mergeCell ref="F44:G44"/>
    <mergeCell ref="A46:E46"/>
    <mergeCell ref="F46:G46"/>
    <mergeCell ref="A30:A43"/>
    <mergeCell ref="B30:E33"/>
    <mergeCell ref="F30:G33"/>
    <mergeCell ref="B34:E37"/>
    <mergeCell ref="F34:G37"/>
    <mergeCell ref="B38:E38"/>
    <mergeCell ref="F38:G38"/>
    <mergeCell ref="H38:L38"/>
    <mergeCell ref="B39:E39"/>
    <mergeCell ref="F39:G39"/>
    <mergeCell ref="I39:L39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ABE9-2F8C-4BDC-8BA5-CF9FB3E4A04F}">
  <sheetPr>
    <tabColor rgb="FFFF0000"/>
    <pageSetUpPr fitToPage="1"/>
  </sheetPr>
  <dimension ref="A1:AJ65"/>
  <sheetViews>
    <sheetView zoomScale="80" zoomScaleNormal="80" zoomScalePageLayoutView="85" workbookViewId="0">
      <selection activeCell="I17" sqref="I17"/>
    </sheetView>
  </sheetViews>
  <sheetFormatPr defaultRowHeight="14.25"/>
  <cols>
    <col min="1" max="1" width="6.125" style="1" bestFit="1" customWidth="1"/>
    <col min="2" max="2" width="8.25" style="1" bestFit="1" customWidth="1"/>
    <col min="3" max="3" width="5" style="1" customWidth="1"/>
    <col min="4" max="4" width="6.125" style="1" bestFit="1" customWidth="1"/>
    <col min="5" max="5" width="13.625" style="1" customWidth="1"/>
    <col min="6" max="6" width="8.625" style="1" customWidth="1"/>
    <col min="7" max="7" width="8.25" style="1" bestFit="1" customWidth="1"/>
    <col min="8" max="8" width="34.5" style="1" customWidth="1"/>
    <col min="9" max="9" width="15.75" style="1" customWidth="1"/>
    <col min="10" max="10" width="6.5" style="1" bestFit="1" customWidth="1"/>
    <col min="11" max="11" width="9.75" style="1" customWidth="1"/>
    <col min="12" max="12" width="8.25" style="1" bestFit="1" customWidth="1"/>
    <col min="13" max="13" width="14" style="50" customWidth="1"/>
    <col min="14" max="16" width="14" style="52" customWidth="1"/>
    <col min="17" max="17" width="9" style="52"/>
    <col min="18" max="18" width="9.125" style="52" bestFit="1" customWidth="1"/>
    <col min="19" max="19" width="9" style="52"/>
    <col min="20" max="22" width="9.125" style="52" bestFit="1" customWidth="1"/>
    <col min="23" max="23" width="9.625" style="52" bestFit="1" customWidth="1"/>
    <col min="24" max="29" width="9.125" style="52" bestFit="1" customWidth="1"/>
    <col min="30" max="30" width="9" style="52"/>
    <col min="31" max="36" width="9" style="46"/>
    <col min="37" max="16384" width="9" style="1"/>
  </cols>
  <sheetData>
    <row r="1" spans="1:16" ht="28.5" customHeight="1" thickBot="1">
      <c r="A1" s="149" t="s">
        <v>37</v>
      </c>
      <c r="B1" s="150"/>
      <c r="C1" s="150"/>
      <c r="D1" s="150"/>
      <c r="E1" s="151"/>
      <c r="F1" s="155" t="s">
        <v>0</v>
      </c>
      <c r="G1" s="156"/>
      <c r="H1" s="258"/>
      <c r="I1" s="259"/>
      <c r="J1" s="259"/>
      <c r="K1" s="259"/>
      <c r="L1" s="260"/>
    </row>
    <row r="2" spans="1:16" ht="28.5" customHeight="1" thickBot="1">
      <c r="A2" s="152"/>
      <c r="B2" s="153"/>
      <c r="C2" s="153"/>
      <c r="D2" s="153"/>
      <c r="E2" s="154"/>
      <c r="F2" s="155" t="s">
        <v>1</v>
      </c>
      <c r="G2" s="156"/>
      <c r="H2" s="258"/>
      <c r="I2" s="259"/>
      <c r="J2" s="259"/>
      <c r="K2" s="259"/>
      <c r="L2" s="260"/>
      <c r="M2" s="51"/>
      <c r="N2" s="54"/>
      <c r="O2" s="54"/>
      <c r="P2" s="54"/>
    </row>
    <row r="3" spans="1:16" ht="28.5" customHeight="1" thickBot="1">
      <c r="A3" s="61"/>
      <c r="B3" s="144" t="s">
        <v>5</v>
      </c>
      <c r="C3" s="145"/>
      <c r="D3" s="145"/>
      <c r="E3" s="145"/>
      <c r="F3" s="146" t="s">
        <v>2</v>
      </c>
      <c r="G3" s="147"/>
      <c r="H3" s="146" t="s">
        <v>12</v>
      </c>
      <c r="I3" s="145"/>
      <c r="J3" s="145"/>
      <c r="K3" s="145"/>
      <c r="L3" s="148"/>
    </row>
    <row r="4" spans="1:16" ht="14.25" customHeight="1">
      <c r="A4" s="176" t="s">
        <v>4</v>
      </c>
      <c r="B4" s="180" t="s">
        <v>9</v>
      </c>
      <c r="C4" s="181"/>
      <c r="D4" s="181"/>
      <c r="E4" s="182"/>
      <c r="F4" s="186">
        <f>SUM(K4:K7)</f>
        <v>0</v>
      </c>
      <c r="G4" s="187"/>
      <c r="H4" s="80"/>
      <c r="I4" s="81"/>
      <c r="J4" s="82" t="s">
        <v>6</v>
      </c>
      <c r="K4" s="83"/>
      <c r="L4" s="84" t="s">
        <v>7</v>
      </c>
    </row>
    <row r="5" spans="1:16">
      <c r="A5" s="177"/>
      <c r="B5" s="166"/>
      <c r="C5" s="167"/>
      <c r="D5" s="167"/>
      <c r="E5" s="168"/>
      <c r="F5" s="162"/>
      <c r="G5" s="163"/>
      <c r="H5" s="85"/>
      <c r="I5" s="86"/>
      <c r="J5" s="87" t="s">
        <v>6</v>
      </c>
      <c r="K5" s="88"/>
      <c r="L5" s="89" t="s">
        <v>7</v>
      </c>
    </row>
    <row r="6" spans="1:16" ht="14.25" customHeight="1">
      <c r="A6" s="178"/>
      <c r="B6" s="166"/>
      <c r="C6" s="167"/>
      <c r="D6" s="167"/>
      <c r="E6" s="168"/>
      <c r="F6" s="162"/>
      <c r="G6" s="163"/>
      <c r="H6" s="85"/>
      <c r="I6" s="86"/>
      <c r="J6" s="87" t="s">
        <v>6</v>
      </c>
      <c r="K6" s="88"/>
      <c r="L6" s="89" t="s">
        <v>7</v>
      </c>
    </row>
    <row r="7" spans="1:16" ht="14.25" customHeight="1">
      <c r="A7" s="178"/>
      <c r="B7" s="183"/>
      <c r="C7" s="184"/>
      <c r="D7" s="184"/>
      <c r="E7" s="185"/>
      <c r="F7" s="162"/>
      <c r="G7" s="163"/>
      <c r="H7" s="85"/>
      <c r="I7" s="90"/>
      <c r="J7" s="87" t="s">
        <v>6</v>
      </c>
      <c r="K7" s="88"/>
      <c r="L7" s="89" t="s">
        <v>7</v>
      </c>
    </row>
    <row r="8" spans="1:16" ht="14.45" customHeight="1">
      <c r="A8" s="178"/>
      <c r="B8" s="188" t="s">
        <v>8</v>
      </c>
      <c r="C8" s="189"/>
      <c r="D8" s="189"/>
      <c r="E8" s="190"/>
      <c r="F8" s="160">
        <f>SUM(K8:K11)</f>
        <v>0</v>
      </c>
      <c r="G8" s="161"/>
      <c r="H8" s="91"/>
      <c r="I8" s="92"/>
      <c r="J8" s="93" t="s">
        <v>6</v>
      </c>
      <c r="K8" s="94"/>
      <c r="L8" s="95" t="s">
        <v>7</v>
      </c>
    </row>
    <row r="9" spans="1:16" ht="14.45" customHeight="1">
      <c r="A9" s="178"/>
      <c r="B9" s="166"/>
      <c r="C9" s="167"/>
      <c r="D9" s="167"/>
      <c r="E9" s="168"/>
      <c r="F9" s="162"/>
      <c r="G9" s="163"/>
      <c r="H9" s="85"/>
      <c r="I9" s="90"/>
      <c r="J9" s="87" t="s">
        <v>6</v>
      </c>
      <c r="K9" s="88"/>
      <c r="L9" s="89" t="s">
        <v>7</v>
      </c>
    </row>
    <row r="10" spans="1:16" ht="14.45" customHeight="1">
      <c r="A10" s="178"/>
      <c r="B10" s="166"/>
      <c r="C10" s="167"/>
      <c r="D10" s="167"/>
      <c r="E10" s="168"/>
      <c r="F10" s="162"/>
      <c r="G10" s="163"/>
      <c r="H10" s="85"/>
      <c r="I10" s="90"/>
      <c r="J10" s="87" t="s">
        <v>6</v>
      </c>
      <c r="K10" s="88"/>
      <c r="L10" s="89" t="s">
        <v>7</v>
      </c>
    </row>
    <row r="11" spans="1:16" ht="14.45" customHeight="1">
      <c r="A11" s="178"/>
      <c r="B11" s="183"/>
      <c r="C11" s="184"/>
      <c r="D11" s="184"/>
      <c r="E11" s="185"/>
      <c r="F11" s="162"/>
      <c r="G11" s="163"/>
      <c r="H11" s="96"/>
      <c r="I11" s="97"/>
      <c r="J11" s="98" t="s">
        <v>6</v>
      </c>
      <c r="K11" s="99"/>
      <c r="L11" s="100" t="s">
        <v>7</v>
      </c>
    </row>
    <row r="12" spans="1:16" ht="14.45" customHeight="1">
      <c r="A12" s="178"/>
      <c r="B12" s="191" t="s">
        <v>13</v>
      </c>
      <c r="C12" s="192"/>
      <c r="D12" s="192"/>
      <c r="E12" s="193"/>
      <c r="F12" s="160">
        <f>SUM(K12:K15)</f>
        <v>0</v>
      </c>
      <c r="G12" s="161"/>
      <c r="H12" s="90"/>
      <c r="I12" s="90"/>
      <c r="J12" s="87" t="s">
        <v>6</v>
      </c>
      <c r="K12" s="88"/>
      <c r="L12" s="89" t="s">
        <v>7</v>
      </c>
    </row>
    <row r="13" spans="1:16" ht="14.45" customHeight="1">
      <c r="A13" s="178"/>
      <c r="B13" s="191"/>
      <c r="C13" s="192"/>
      <c r="D13" s="192"/>
      <c r="E13" s="193"/>
      <c r="F13" s="162"/>
      <c r="G13" s="163"/>
      <c r="H13" s="90"/>
      <c r="I13" s="90"/>
      <c r="J13" s="87" t="s">
        <v>6</v>
      </c>
      <c r="K13" s="88"/>
      <c r="L13" s="89" t="s">
        <v>7</v>
      </c>
    </row>
    <row r="14" spans="1:16" ht="14.45" customHeight="1">
      <c r="A14" s="178"/>
      <c r="B14" s="191"/>
      <c r="C14" s="192"/>
      <c r="D14" s="192"/>
      <c r="E14" s="193"/>
      <c r="F14" s="162"/>
      <c r="G14" s="163"/>
      <c r="H14" s="90"/>
      <c r="I14" s="90"/>
      <c r="J14" s="87" t="s">
        <v>6</v>
      </c>
      <c r="K14" s="88"/>
      <c r="L14" s="89" t="s">
        <v>7</v>
      </c>
    </row>
    <row r="15" spans="1:16" ht="14.45" customHeight="1">
      <c r="A15" s="178"/>
      <c r="B15" s="191"/>
      <c r="C15" s="192"/>
      <c r="D15" s="192"/>
      <c r="E15" s="193"/>
      <c r="F15" s="162"/>
      <c r="G15" s="163"/>
      <c r="H15" s="90"/>
      <c r="I15" s="90"/>
      <c r="J15" s="87" t="s">
        <v>6</v>
      </c>
      <c r="K15" s="88"/>
      <c r="L15" s="89" t="s">
        <v>7</v>
      </c>
    </row>
    <row r="16" spans="1:16" ht="14.45" customHeight="1">
      <c r="A16" s="178"/>
      <c r="B16" s="194" t="s">
        <v>14</v>
      </c>
      <c r="C16" s="195"/>
      <c r="D16" s="195"/>
      <c r="E16" s="196"/>
      <c r="F16" s="160">
        <f>SUM(K16:K19)</f>
        <v>0</v>
      </c>
      <c r="G16" s="161"/>
      <c r="H16" s="91"/>
      <c r="I16" s="92"/>
      <c r="J16" s="93" t="s">
        <v>6</v>
      </c>
      <c r="K16" s="94"/>
      <c r="L16" s="95" t="s">
        <v>7</v>
      </c>
    </row>
    <row r="17" spans="1:26" ht="14.45" customHeight="1">
      <c r="A17" s="178"/>
      <c r="B17" s="191"/>
      <c r="C17" s="192"/>
      <c r="D17" s="192"/>
      <c r="E17" s="193"/>
      <c r="F17" s="162"/>
      <c r="G17" s="163"/>
      <c r="H17" s="85"/>
      <c r="I17" s="90"/>
      <c r="J17" s="87" t="s">
        <v>6</v>
      </c>
      <c r="K17" s="88"/>
      <c r="L17" s="89" t="s">
        <v>7</v>
      </c>
    </row>
    <row r="18" spans="1:26" ht="14.45" customHeight="1">
      <c r="A18" s="178"/>
      <c r="B18" s="191"/>
      <c r="C18" s="192"/>
      <c r="D18" s="192"/>
      <c r="E18" s="193"/>
      <c r="F18" s="162"/>
      <c r="G18" s="163"/>
      <c r="H18" s="85"/>
      <c r="I18" s="90"/>
      <c r="J18" s="87" t="s">
        <v>6</v>
      </c>
      <c r="K18" s="88"/>
      <c r="L18" s="89" t="s">
        <v>7</v>
      </c>
    </row>
    <row r="19" spans="1:26" ht="14.45" customHeight="1">
      <c r="A19" s="178"/>
      <c r="B19" s="191"/>
      <c r="C19" s="192"/>
      <c r="D19" s="192"/>
      <c r="E19" s="193"/>
      <c r="F19" s="164"/>
      <c r="G19" s="165"/>
      <c r="H19" s="96"/>
      <c r="I19" s="97"/>
      <c r="J19" s="98" t="s">
        <v>6</v>
      </c>
      <c r="K19" s="99"/>
      <c r="L19" s="100" t="s">
        <v>7</v>
      </c>
    </row>
    <row r="20" spans="1:26" ht="14.45" customHeight="1">
      <c r="A20" s="178"/>
      <c r="B20" s="188" t="s">
        <v>10</v>
      </c>
      <c r="C20" s="189"/>
      <c r="D20" s="189"/>
      <c r="E20" s="190"/>
      <c r="F20" s="160">
        <f>SUM(K20:K23)</f>
        <v>0</v>
      </c>
      <c r="G20" s="161"/>
      <c r="H20" s="85"/>
      <c r="I20" s="90"/>
      <c r="J20" s="87" t="s">
        <v>6</v>
      </c>
      <c r="K20" s="88"/>
      <c r="L20" s="89" t="s">
        <v>7</v>
      </c>
    </row>
    <row r="21" spans="1:26" ht="14.45" customHeight="1">
      <c r="A21" s="178"/>
      <c r="B21" s="166"/>
      <c r="C21" s="167"/>
      <c r="D21" s="167"/>
      <c r="E21" s="168"/>
      <c r="F21" s="162"/>
      <c r="G21" s="163"/>
      <c r="H21" s="85"/>
      <c r="I21" s="90"/>
      <c r="J21" s="87" t="s">
        <v>6</v>
      </c>
      <c r="K21" s="88"/>
      <c r="L21" s="89" t="s">
        <v>7</v>
      </c>
    </row>
    <row r="22" spans="1:26" ht="14.45" customHeight="1">
      <c r="A22" s="178"/>
      <c r="B22" s="166"/>
      <c r="C22" s="167"/>
      <c r="D22" s="167"/>
      <c r="E22" s="168"/>
      <c r="F22" s="162"/>
      <c r="G22" s="163"/>
      <c r="H22" s="85"/>
      <c r="I22" s="90"/>
      <c r="J22" s="87" t="s">
        <v>6</v>
      </c>
      <c r="K22" s="88"/>
      <c r="L22" s="89" t="s">
        <v>7</v>
      </c>
    </row>
    <row r="23" spans="1:26" ht="14.45" customHeight="1">
      <c r="A23" s="178"/>
      <c r="B23" s="183"/>
      <c r="C23" s="184"/>
      <c r="D23" s="184"/>
      <c r="E23" s="185"/>
      <c r="F23" s="164"/>
      <c r="G23" s="165"/>
      <c r="H23" s="85"/>
      <c r="I23" s="90"/>
      <c r="J23" s="87" t="s">
        <v>6</v>
      </c>
      <c r="K23" s="88"/>
      <c r="L23" s="89" t="s">
        <v>7</v>
      </c>
    </row>
    <row r="24" spans="1:26" ht="14.45" customHeight="1">
      <c r="A24" s="178"/>
      <c r="B24" s="166" t="s">
        <v>11</v>
      </c>
      <c r="C24" s="167"/>
      <c r="D24" s="167"/>
      <c r="E24" s="168"/>
      <c r="F24" s="160">
        <f>SUM(K24:K27)</f>
        <v>0</v>
      </c>
      <c r="G24" s="161"/>
      <c r="H24" s="91"/>
      <c r="I24" s="92"/>
      <c r="J24" s="93" t="s">
        <v>6</v>
      </c>
      <c r="K24" s="94"/>
      <c r="L24" s="95" t="s">
        <v>7</v>
      </c>
    </row>
    <row r="25" spans="1:26" ht="14.45" customHeight="1">
      <c r="A25" s="178"/>
      <c r="B25" s="166"/>
      <c r="C25" s="167"/>
      <c r="D25" s="167"/>
      <c r="E25" s="168"/>
      <c r="F25" s="162"/>
      <c r="G25" s="163"/>
      <c r="H25" s="85"/>
      <c r="I25" s="90"/>
      <c r="J25" s="87" t="s">
        <v>6</v>
      </c>
      <c r="K25" s="88"/>
      <c r="L25" s="89" t="s">
        <v>7</v>
      </c>
    </row>
    <row r="26" spans="1:26" ht="14.45" customHeight="1">
      <c r="A26" s="178"/>
      <c r="B26" s="166"/>
      <c r="C26" s="167"/>
      <c r="D26" s="167"/>
      <c r="E26" s="168"/>
      <c r="F26" s="162"/>
      <c r="G26" s="163"/>
      <c r="H26" s="85"/>
      <c r="I26" s="90"/>
      <c r="J26" s="87" t="s">
        <v>6</v>
      </c>
      <c r="K26" s="88"/>
      <c r="L26" s="89" t="s">
        <v>7</v>
      </c>
    </row>
    <row r="27" spans="1:26" ht="14.45" customHeight="1" thickBot="1">
      <c r="A27" s="179"/>
      <c r="B27" s="169"/>
      <c r="C27" s="170"/>
      <c r="D27" s="170"/>
      <c r="E27" s="171"/>
      <c r="F27" s="162"/>
      <c r="G27" s="163"/>
      <c r="H27" s="101"/>
      <c r="I27" s="102"/>
      <c r="J27" s="103" t="s">
        <v>6</v>
      </c>
      <c r="K27" s="104"/>
      <c r="L27" s="105" t="s">
        <v>7</v>
      </c>
    </row>
    <row r="28" spans="1:26" ht="30" customHeight="1" thickBot="1">
      <c r="A28" s="172" t="s">
        <v>39</v>
      </c>
      <c r="B28" s="172"/>
      <c r="C28" s="172"/>
      <c r="D28" s="172"/>
      <c r="E28" s="173"/>
      <c r="F28" s="174">
        <f>SUM(F4:G27)</f>
        <v>0</v>
      </c>
      <c r="G28" s="175"/>
      <c r="H28" s="68"/>
      <c r="I28" s="64"/>
      <c r="J28" s="64"/>
      <c r="K28" s="68"/>
      <c r="L28" s="69"/>
    </row>
    <row r="29" spans="1:26" ht="9" customHeight="1" thickBot="1">
      <c r="A29" s="63"/>
      <c r="B29" s="63"/>
      <c r="C29" s="63"/>
      <c r="D29" s="64"/>
      <c r="E29" s="64"/>
      <c r="F29" s="65"/>
      <c r="G29" s="66"/>
      <c r="H29" s="65"/>
      <c r="I29" s="64"/>
      <c r="J29" s="67"/>
      <c r="K29" s="67"/>
      <c r="L29" s="67"/>
    </row>
    <row r="30" spans="1:26" ht="15" customHeight="1">
      <c r="A30" s="209" t="s">
        <v>3</v>
      </c>
      <c r="B30" s="212" t="s">
        <v>15</v>
      </c>
      <c r="C30" s="213"/>
      <c r="D30" s="213"/>
      <c r="E30" s="214"/>
      <c r="F30" s="221">
        <f>SUM(K30:K33)</f>
        <v>0</v>
      </c>
      <c r="G30" s="222"/>
      <c r="H30" s="106"/>
      <c r="I30" s="107"/>
      <c r="J30" s="82" t="s">
        <v>6</v>
      </c>
      <c r="K30" s="108"/>
      <c r="L30" s="84" t="s">
        <v>7</v>
      </c>
    </row>
    <row r="31" spans="1:26" ht="15" customHeight="1">
      <c r="A31" s="210"/>
      <c r="B31" s="215"/>
      <c r="C31" s="216"/>
      <c r="D31" s="216"/>
      <c r="E31" s="217"/>
      <c r="F31" s="201"/>
      <c r="G31" s="202"/>
      <c r="H31" s="109"/>
      <c r="I31" s="110"/>
      <c r="J31" s="87" t="s">
        <v>6</v>
      </c>
      <c r="K31" s="111"/>
      <c r="L31" s="89" t="s">
        <v>7</v>
      </c>
    </row>
    <row r="32" spans="1:26" ht="15" customHeight="1">
      <c r="A32" s="210"/>
      <c r="B32" s="215"/>
      <c r="C32" s="216"/>
      <c r="D32" s="216"/>
      <c r="E32" s="217"/>
      <c r="F32" s="201"/>
      <c r="G32" s="202"/>
      <c r="H32" s="109"/>
      <c r="I32" s="110"/>
      <c r="J32" s="87" t="s">
        <v>6</v>
      </c>
      <c r="K32" s="111"/>
      <c r="L32" s="89" t="s">
        <v>7</v>
      </c>
      <c r="Z32" s="53"/>
    </row>
    <row r="33" spans="1:36" ht="15" customHeight="1">
      <c r="A33" s="210"/>
      <c r="B33" s="218"/>
      <c r="C33" s="219"/>
      <c r="D33" s="219"/>
      <c r="E33" s="220"/>
      <c r="F33" s="223"/>
      <c r="G33" s="224"/>
      <c r="H33" s="113"/>
      <c r="I33" s="114"/>
      <c r="J33" s="115" t="s">
        <v>6</v>
      </c>
      <c r="K33" s="116"/>
      <c r="L33" s="89" t="s">
        <v>7</v>
      </c>
    </row>
    <row r="34" spans="1:36" ht="15" customHeight="1">
      <c r="A34" s="210"/>
      <c r="B34" s="225" t="s">
        <v>16</v>
      </c>
      <c r="C34" s="226"/>
      <c r="D34" s="226"/>
      <c r="E34" s="227"/>
      <c r="F34" s="234">
        <f>SUM(K34:K37)</f>
        <v>0</v>
      </c>
      <c r="G34" s="235"/>
      <c r="H34" s="117"/>
      <c r="I34" s="118"/>
      <c r="J34" s="87" t="s">
        <v>6</v>
      </c>
      <c r="K34" s="111"/>
      <c r="L34" s="119" t="s">
        <v>7</v>
      </c>
      <c r="Q34" s="53"/>
      <c r="R34" s="53"/>
      <c r="S34" s="53"/>
      <c r="T34" s="53"/>
      <c r="U34" s="53"/>
      <c r="V34" s="53"/>
      <c r="X34" s="53"/>
      <c r="Y34" s="53"/>
    </row>
    <row r="35" spans="1:36" ht="15" customHeight="1">
      <c r="A35" s="210"/>
      <c r="B35" s="228"/>
      <c r="C35" s="229"/>
      <c r="D35" s="229"/>
      <c r="E35" s="230"/>
      <c r="F35" s="201"/>
      <c r="G35" s="202"/>
      <c r="H35" s="109"/>
      <c r="I35" s="110"/>
      <c r="J35" s="87" t="s">
        <v>6</v>
      </c>
      <c r="K35" s="111"/>
      <c r="L35" s="89" t="s">
        <v>7</v>
      </c>
      <c r="AD35" s="46"/>
    </row>
    <row r="36" spans="1:36" ht="15" customHeight="1">
      <c r="A36" s="210"/>
      <c r="B36" s="228"/>
      <c r="C36" s="229"/>
      <c r="D36" s="229"/>
      <c r="E36" s="230"/>
      <c r="F36" s="201"/>
      <c r="G36" s="202"/>
      <c r="H36" s="109"/>
      <c r="I36" s="110"/>
      <c r="J36" s="87" t="s">
        <v>6</v>
      </c>
      <c r="K36" s="111"/>
      <c r="L36" s="89" t="s">
        <v>7</v>
      </c>
      <c r="T36" s="53"/>
      <c r="U36" s="53"/>
    </row>
    <row r="37" spans="1:36" ht="15" customHeight="1">
      <c r="A37" s="210"/>
      <c r="B37" s="231"/>
      <c r="C37" s="232"/>
      <c r="D37" s="232"/>
      <c r="E37" s="233"/>
      <c r="F37" s="236"/>
      <c r="G37" s="237"/>
      <c r="H37" s="120"/>
      <c r="I37" s="121"/>
      <c r="J37" s="122" t="s">
        <v>6</v>
      </c>
      <c r="K37" s="123"/>
      <c r="L37" s="124" t="s">
        <v>7</v>
      </c>
      <c r="U37" s="53"/>
    </row>
    <row r="38" spans="1:36" ht="29.85" customHeight="1">
      <c r="A38" s="210"/>
      <c r="B38" s="251" t="s">
        <v>38</v>
      </c>
      <c r="C38" s="252"/>
      <c r="D38" s="252"/>
      <c r="E38" s="253"/>
      <c r="F38" s="261"/>
      <c r="G38" s="262"/>
      <c r="H38" s="249" t="s">
        <v>42</v>
      </c>
      <c r="I38" s="249"/>
      <c r="J38" s="249"/>
      <c r="K38" s="249"/>
      <c r="L38" s="250"/>
    </row>
    <row r="39" spans="1:36" ht="30" customHeight="1">
      <c r="A39" s="210"/>
      <c r="B39" s="251" t="s">
        <v>45</v>
      </c>
      <c r="C39" s="252"/>
      <c r="D39" s="252"/>
      <c r="E39" s="253"/>
      <c r="F39" s="263"/>
      <c r="G39" s="264"/>
      <c r="H39" s="73" t="s">
        <v>41</v>
      </c>
      <c r="I39" s="256" t="str">
        <f>IF(H21=TRUE,"助成の対象外です",IF(J21=TRUE,"上限金額です",IF(H22&lt;0,"収入が多いため減額になります","")))</f>
        <v/>
      </c>
      <c r="J39" s="256"/>
      <c r="K39" s="256"/>
      <c r="L39" s="257"/>
      <c r="Q39" s="53"/>
      <c r="R39" s="53"/>
    </row>
    <row r="40" spans="1:36" ht="15" customHeight="1">
      <c r="A40" s="210"/>
      <c r="B40" s="238" t="s">
        <v>11</v>
      </c>
      <c r="C40" s="239"/>
      <c r="D40" s="239"/>
      <c r="E40" s="240"/>
      <c r="F40" s="201">
        <f>SUM(K40:K43)</f>
        <v>0</v>
      </c>
      <c r="G40" s="202"/>
      <c r="H40" s="109"/>
      <c r="I40" s="110"/>
      <c r="J40" s="87" t="s">
        <v>6</v>
      </c>
      <c r="K40" s="111"/>
      <c r="L40" s="89" t="s">
        <v>7</v>
      </c>
      <c r="Q40" s="53"/>
      <c r="R40" s="53"/>
      <c r="S40" s="53"/>
      <c r="U40" s="53"/>
    </row>
    <row r="41" spans="1:36" ht="15" customHeight="1">
      <c r="A41" s="210"/>
      <c r="B41" s="228"/>
      <c r="C41" s="229"/>
      <c r="D41" s="229"/>
      <c r="E41" s="230"/>
      <c r="F41" s="201"/>
      <c r="G41" s="202"/>
      <c r="H41" s="109"/>
      <c r="I41" s="110"/>
      <c r="J41" s="87" t="s">
        <v>6</v>
      </c>
      <c r="K41" s="111"/>
      <c r="L41" s="89" t="s">
        <v>7</v>
      </c>
      <c r="T41" s="53"/>
      <c r="U41" s="55"/>
      <c r="V41" s="45"/>
    </row>
    <row r="42" spans="1:36" ht="15" customHeight="1">
      <c r="A42" s="210"/>
      <c r="B42" s="228"/>
      <c r="C42" s="229"/>
      <c r="D42" s="229"/>
      <c r="E42" s="230"/>
      <c r="F42" s="201"/>
      <c r="G42" s="202"/>
      <c r="H42" s="109"/>
      <c r="I42" s="110"/>
      <c r="J42" s="87" t="s">
        <v>6</v>
      </c>
      <c r="K42" s="111"/>
      <c r="L42" s="89" t="s">
        <v>7</v>
      </c>
      <c r="U42" s="53"/>
    </row>
    <row r="43" spans="1:36" ht="15" customHeight="1" thickBot="1">
      <c r="A43" s="211"/>
      <c r="B43" s="241"/>
      <c r="C43" s="242"/>
      <c r="D43" s="242"/>
      <c r="E43" s="243"/>
      <c r="F43" s="201"/>
      <c r="G43" s="202"/>
      <c r="H43" s="127"/>
      <c r="I43" s="128"/>
      <c r="J43" s="103" t="s">
        <v>6</v>
      </c>
      <c r="K43" s="129"/>
      <c r="L43" s="105" t="s">
        <v>7</v>
      </c>
    </row>
    <row r="44" spans="1:36" ht="30" customHeight="1" thickBot="1">
      <c r="A44" s="203" t="s">
        <v>44</v>
      </c>
      <c r="B44" s="204"/>
      <c r="C44" s="204"/>
      <c r="D44" s="204"/>
      <c r="E44" s="204"/>
      <c r="F44" s="205">
        <f>SUM(F30:G43)</f>
        <v>0</v>
      </c>
      <c r="G44" s="206"/>
      <c r="H44" s="58"/>
      <c r="I44" s="58"/>
      <c r="J44" s="58"/>
      <c r="K44" s="58"/>
      <c r="L44" s="58"/>
    </row>
    <row r="45" spans="1:36" ht="9" customHeight="1" thickBot="1">
      <c r="A45" s="59"/>
      <c r="B45" s="59"/>
      <c r="C45" s="59"/>
      <c r="D45" s="59"/>
      <c r="E45" s="59"/>
      <c r="F45" s="60"/>
      <c r="G45" s="60"/>
      <c r="H45" s="58"/>
      <c r="I45" s="58"/>
      <c r="J45" s="58"/>
      <c r="K45" s="58"/>
      <c r="L45" s="58"/>
    </row>
    <row r="46" spans="1:36" ht="30" customHeight="1" thickBot="1">
      <c r="A46" s="203" t="s">
        <v>43</v>
      </c>
      <c r="B46" s="204"/>
      <c r="C46" s="204"/>
      <c r="D46" s="204"/>
      <c r="E46" s="204"/>
      <c r="F46" s="207">
        <f>ROUNDDOWN(F44-F28,-3)</f>
        <v>0</v>
      </c>
      <c r="G46" s="208"/>
      <c r="H46" s="246" t="str">
        <f>IF(F46&gt;=1,"プラスの場合は助成金交付決定額からその額を差引きます（C - A）","マイナスの場合は自己負担になります（C - A）")</f>
        <v>マイナスの場合は自己負担になります（C - A）</v>
      </c>
      <c r="I46" s="247"/>
      <c r="J46" s="204" t="s">
        <v>46</v>
      </c>
      <c r="K46" s="204"/>
      <c r="L46" s="248"/>
      <c r="Q46" s="53"/>
      <c r="R46" s="53"/>
    </row>
    <row r="47" spans="1:36" s="50" customFormat="1" ht="7.5" customHeight="1" thickBot="1">
      <c r="A47" s="74"/>
      <c r="B47" s="74"/>
      <c r="C47" s="74"/>
      <c r="D47" s="56"/>
      <c r="E47" s="33"/>
      <c r="F47" s="62"/>
      <c r="G47" s="62"/>
      <c r="H47" s="56"/>
      <c r="I47" s="56"/>
      <c r="J47" s="57"/>
      <c r="K47" s="57"/>
      <c r="L47" s="5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6"/>
      <c r="AF47" s="46"/>
      <c r="AG47" s="46"/>
      <c r="AH47" s="46"/>
      <c r="AI47" s="46"/>
      <c r="AJ47" s="46"/>
    </row>
    <row r="48" spans="1:36" s="50" customFormat="1" ht="30" customHeight="1" thickBot="1">
      <c r="A48" s="197" t="s">
        <v>40</v>
      </c>
      <c r="B48" s="198"/>
      <c r="C48" s="198"/>
      <c r="D48" s="198"/>
      <c r="E48" s="198"/>
      <c r="F48" s="199">
        <f>IF(F46&lt;=0,F39,IF(F46&gt;=1,F39-F46))</f>
        <v>0</v>
      </c>
      <c r="G48" s="200"/>
      <c r="H48" s="141" t="str">
        <f>IF(H46="マイナスの場合は自己負担になります（C - A）","助成金請求額 = 助成金交付決定額になります","（B）-（D）")</f>
        <v>助成金請求額 = 助成金交付決定額になります</v>
      </c>
      <c r="I48" s="142"/>
      <c r="J48" s="142"/>
      <c r="K48" s="142"/>
      <c r="L48" s="14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6"/>
      <c r="AF48" s="46"/>
      <c r="AG48" s="46"/>
      <c r="AH48" s="46"/>
      <c r="AI48" s="46"/>
      <c r="AJ48" s="46"/>
    </row>
    <row r="49" spans="1:36" s="50" customFormat="1" ht="9" customHeight="1">
      <c r="A49" s="57"/>
      <c r="B49" s="57"/>
      <c r="C49" s="57"/>
      <c r="D49" s="74"/>
      <c r="E49" s="74"/>
      <c r="F49" s="74"/>
      <c r="G49" s="74"/>
      <c r="H49" s="74"/>
      <c r="I49" s="74"/>
      <c r="J49" s="74"/>
      <c r="K49" s="74"/>
      <c r="L49" s="74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6"/>
      <c r="AF49" s="46"/>
      <c r="AG49" s="46"/>
      <c r="AH49" s="46"/>
      <c r="AI49" s="46"/>
      <c r="AJ49" s="46"/>
    </row>
    <row r="50" spans="1:36" s="50" customFormat="1" ht="13.5" customHeight="1">
      <c r="A50" s="3"/>
      <c r="B50" s="18"/>
      <c r="C50" s="18"/>
      <c r="D50" s="18"/>
      <c r="E50" s="35"/>
      <c r="F50" s="18"/>
      <c r="G50" s="5"/>
      <c r="H50" s="6"/>
      <c r="I50" s="6"/>
      <c r="J50" s="18"/>
      <c r="K50" s="18"/>
      <c r="L50" s="18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6"/>
      <c r="AF50" s="46"/>
      <c r="AG50" s="46"/>
      <c r="AH50" s="46"/>
      <c r="AI50" s="46"/>
      <c r="AJ50" s="46"/>
    </row>
    <row r="51" spans="1:36" s="50" customFormat="1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6"/>
      <c r="AF51" s="46"/>
      <c r="AG51" s="46"/>
      <c r="AH51" s="46"/>
      <c r="AI51" s="46"/>
      <c r="AJ51" s="46"/>
    </row>
    <row r="52" spans="1:36" s="50" customFormat="1" ht="13.5" customHeight="1">
      <c r="A52" s="3"/>
      <c r="B52" s="18"/>
      <c r="C52" s="18"/>
      <c r="D52" s="18"/>
      <c r="E52" s="35"/>
      <c r="F52" s="18"/>
      <c r="G52" s="5"/>
      <c r="H52" s="47"/>
      <c r="I52" s="6"/>
      <c r="J52" s="18"/>
      <c r="K52" s="18"/>
      <c r="L52" s="18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6"/>
      <c r="AF52" s="46"/>
      <c r="AG52" s="46"/>
      <c r="AH52" s="46"/>
      <c r="AI52" s="46"/>
      <c r="AJ52" s="46"/>
    </row>
    <row r="53" spans="1:36" s="50" customFormat="1" ht="13.5" customHeight="1">
      <c r="A53" s="18"/>
      <c r="B53" s="18"/>
      <c r="C53" s="18"/>
      <c r="D53" s="18"/>
      <c r="E53" s="18"/>
      <c r="F53" s="18"/>
      <c r="G53" s="18"/>
      <c r="H53" s="48"/>
      <c r="I53" s="18"/>
      <c r="J53" s="18"/>
      <c r="K53" s="18"/>
      <c r="L53" s="18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6"/>
      <c r="AF53" s="46"/>
      <c r="AG53" s="46"/>
      <c r="AH53" s="46"/>
      <c r="AI53" s="46"/>
      <c r="AJ53" s="46"/>
    </row>
    <row r="54" spans="1:36" s="50" customFormat="1" ht="15" customHeight="1">
      <c r="A54" s="3"/>
      <c r="B54" s="18"/>
      <c r="C54" s="18"/>
      <c r="D54" s="18"/>
      <c r="E54" s="36"/>
      <c r="F54" s="18"/>
      <c r="G54" s="5"/>
      <c r="H54" s="49"/>
      <c r="I54" s="37"/>
      <c r="J54" s="18"/>
      <c r="K54" s="18"/>
      <c r="L54" s="18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6"/>
      <c r="AF54" s="46"/>
      <c r="AG54" s="46"/>
      <c r="AH54" s="46"/>
      <c r="AI54" s="46"/>
      <c r="AJ54" s="46"/>
    </row>
    <row r="55" spans="1:36" s="50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6"/>
      <c r="AF55" s="46"/>
      <c r="AG55" s="46"/>
      <c r="AH55" s="46"/>
      <c r="AI55" s="46"/>
      <c r="AJ55" s="46"/>
    </row>
    <row r="56" spans="1:36" s="50" customFormat="1" ht="12.75" customHeight="1">
      <c r="A56" s="34"/>
      <c r="B56" s="34"/>
      <c r="C56" s="34"/>
      <c r="D56" s="1"/>
      <c r="E56" s="1"/>
      <c r="F56" s="1"/>
      <c r="G56" s="1"/>
      <c r="H56" s="1"/>
      <c r="I56" s="38"/>
      <c r="J56" s="38"/>
      <c r="K56" s="38"/>
      <c r="L56" s="38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6"/>
      <c r="AF56" s="46"/>
      <c r="AG56" s="46"/>
      <c r="AH56" s="46"/>
      <c r="AI56" s="46"/>
      <c r="AJ56" s="46"/>
    </row>
    <row r="57" spans="1:36" s="50" customFormat="1" ht="15" customHeight="1">
      <c r="A57" s="3"/>
      <c r="B57" s="18"/>
      <c r="C57" s="18"/>
      <c r="D57" s="1"/>
      <c r="E57" s="1"/>
      <c r="F57" s="1"/>
      <c r="G57" s="1"/>
      <c r="H57" s="1"/>
      <c r="I57" s="2"/>
      <c r="J57" s="18"/>
      <c r="K57" s="2"/>
      <c r="L57" s="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6"/>
      <c r="AF57" s="46"/>
      <c r="AG57" s="46"/>
      <c r="AH57" s="46"/>
      <c r="AI57" s="46"/>
      <c r="AJ57" s="46"/>
    </row>
    <row r="58" spans="1:36" s="50" customFormat="1" ht="15" customHeight="1">
      <c r="A58" s="18"/>
      <c r="B58" s="18"/>
      <c r="C58" s="18"/>
      <c r="D58" s="18"/>
      <c r="E58" s="18"/>
      <c r="F58" s="18"/>
      <c r="G58" s="18"/>
      <c r="H58" s="2"/>
      <c r="I58" s="2"/>
      <c r="J58" s="18"/>
      <c r="K58" s="2"/>
      <c r="L58" s="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6"/>
      <c r="AF58" s="46"/>
      <c r="AG58" s="46"/>
      <c r="AH58" s="46"/>
      <c r="AI58" s="46"/>
      <c r="AJ58" s="46"/>
    </row>
    <row r="59" spans="1:36" s="50" customFormat="1" ht="15" customHeight="1">
      <c r="A59" s="18"/>
      <c r="B59" s="18"/>
      <c r="C59" s="18"/>
      <c r="D59" s="18"/>
      <c r="E59" s="18"/>
      <c r="F59" s="18"/>
      <c r="G59" s="18"/>
      <c r="H59" s="2"/>
      <c r="I59" s="2"/>
      <c r="J59" s="18"/>
      <c r="K59" s="2"/>
      <c r="L59" s="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6"/>
      <c r="AF59" s="46"/>
      <c r="AG59" s="46"/>
      <c r="AH59" s="46"/>
      <c r="AI59" s="46"/>
      <c r="AJ59" s="46"/>
    </row>
    <row r="60" spans="1:36" s="50" customFormat="1" ht="11.25" customHeight="1">
      <c r="A60" s="3"/>
      <c r="B60" s="3"/>
      <c r="C60" s="3"/>
      <c r="D60" s="3"/>
      <c r="E60" s="2"/>
      <c r="F60" s="2"/>
      <c r="G60" s="2"/>
      <c r="H60" s="3"/>
      <c r="I60" s="3"/>
      <c r="J60" s="3"/>
      <c r="K60" s="3"/>
      <c r="L60" s="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6"/>
      <c r="AF60" s="46"/>
      <c r="AG60" s="46"/>
      <c r="AH60" s="46"/>
      <c r="AI60" s="46"/>
      <c r="AJ60" s="46"/>
    </row>
    <row r="61" spans="1:36" s="50" customFormat="1" ht="20.25" customHeight="1">
      <c r="A61" s="4"/>
      <c r="B61" s="18"/>
      <c r="C61" s="18"/>
      <c r="D61" s="18"/>
      <c r="E61" s="35"/>
      <c r="F61" s="18"/>
      <c r="G61" s="18"/>
      <c r="H61" s="3"/>
      <c r="I61" s="3"/>
      <c r="J61" s="38"/>
      <c r="K61" s="38"/>
      <c r="L61" s="38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6"/>
      <c r="AF61" s="46"/>
      <c r="AG61" s="46"/>
      <c r="AH61" s="46"/>
      <c r="AI61" s="46"/>
      <c r="AJ61" s="46"/>
    </row>
    <row r="62" spans="1:36" s="50" customFormat="1" ht="18" customHeight="1">
      <c r="A62" s="18"/>
      <c r="B62" s="18"/>
      <c r="C62" s="18"/>
      <c r="D62" s="18"/>
      <c r="E62" s="18"/>
      <c r="F62" s="18"/>
      <c r="G62" s="18"/>
      <c r="H62" s="3"/>
      <c r="I62" s="3"/>
      <c r="J62" s="38"/>
      <c r="K62" s="38"/>
      <c r="L62" s="38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6"/>
      <c r="AF62" s="46"/>
      <c r="AG62" s="46"/>
      <c r="AH62" s="46"/>
      <c r="AI62" s="46"/>
      <c r="AJ62" s="46"/>
    </row>
    <row r="63" spans="1:36" s="50" customFormat="1" ht="15" customHeight="1">
      <c r="A63" s="18"/>
      <c r="B63" s="18"/>
      <c r="C63" s="18"/>
      <c r="D63" s="18"/>
      <c r="E63" s="18"/>
      <c r="F63" s="18"/>
      <c r="G63" s="18"/>
      <c r="H63" s="3"/>
      <c r="I63" s="3"/>
      <c r="J63" s="38"/>
      <c r="K63" s="38"/>
      <c r="L63" s="38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6"/>
      <c r="AF63" s="46"/>
      <c r="AG63" s="46"/>
      <c r="AH63" s="46"/>
      <c r="AI63" s="46"/>
      <c r="AJ63" s="46"/>
    </row>
    <row r="64" spans="1:36" s="50" customFormat="1" ht="15" customHeight="1">
      <c r="A64" s="7"/>
      <c r="B64" s="7"/>
      <c r="C64" s="7"/>
      <c r="D64" s="7"/>
      <c r="E64" s="7"/>
      <c r="F64" s="7"/>
      <c r="G64" s="7"/>
      <c r="H64" s="7"/>
      <c r="I64" s="7"/>
      <c r="J64" s="38"/>
      <c r="K64" s="38"/>
      <c r="L64" s="38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6"/>
      <c r="AF64" s="46"/>
      <c r="AG64" s="46"/>
      <c r="AH64" s="46"/>
      <c r="AI64" s="46"/>
      <c r="AJ64" s="46"/>
    </row>
    <row r="65" spans="1:36" s="50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6"/>
      <c r="AF65" s="46"/>
      <c r="AG65" s="46"/>
      <c r="AH65" s="46"/>
      <c r="AI65" s="46"/>
      <c r="AJ65" s="46"/>
    </row>
  </sheetData>
  <sheetProtection formatColumns="0" formatRows="0"/>
  <mergeCells count="45">
    <mergeCell ref="H46:I46"/>
    <mergeCell ref="J46:L46"/>
    <mergeCell ref="A48:E48"/>
    <mergeCell ref="F48:G48"/>
    <mergeCell ref="H48:L48"/>
    <mergeCell ref="B40:E43"/>
    <mergeCell ref="F40:G43"/>
    <mergeCell ref="A44:E44"/>
    <mergeCell ref="F44:G44"/>
    <mergeCell ref="A46:E46"/>
    <mergeCell ref="F46:G46"/>
    <mergeCell ref="A30:A43"/>
    <mergeCell ref="B30:E33"/>
    <mergeCell ref="F30:G33"/>
    <mergeCell ref="B34:E37"/>
    <mergeCell ref="F34:G37"/>
    <mergeCell ref="B38:E38"/>
    <mergeCell ref="F38:G38"/>
    <mergeCell ref="H38:L38"/>
    <mergeCell ref="B39:E39"/>
    <mergeCell ref="F39:G39"/>
    <mergeCell ref="I39:L39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</vt:lpstr>
      <vt:lpstr>記入例（1）</vt:lpstr>
      <vt:lpstr>記入例 (2)</vt:lpstr>
      <vt:lpstr>'記入例 (2)'!Print_Area</vt:lpstr>
      <vt:lpstr>'記入例（1）'!Print_Area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中山 雅貴</cp:lastModifiedBy>
  <cp:lastPrinted>2022-11-25T12:40:56Z</cp:lastPrinted>
  <dcterms:created xsi:type="dcterms:W3CDTF">2005-08-20T05:05:02Z</dcterms:created>
  <dcterms:modified xsi:type="dcterms:W3CDTF">2023-01-31T08:41:49Z</dcterms:modified>
</cp:coreProperties>
</file>